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i\Documents\"/>
    </mc:Choice>
  </mc:AlternateContent>
  <xr:revisionPtr revIDLastSave="0" documentId="13_ncr:1_{08C07273-379E-415B-BFA6-9A4443D894BF}" xr6:coauthVersionLast="47" xr6:coauthVersionMax="47" xr10:uidLastSave="{00000000-0000-0000-0000-000000000000}"/>
  <bookViews>
    <workbookView xWindow="-34035" yWindow="-21720" windowWidth="38640" windowHeight="21240" xr2:uid="{DADB0E12-40AE-44A5-A6B2-77AB43A29FAC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/>
  <c r="H7" i="4"/>
  <c r="H6" i="4"/>
  <c r="H7" i="3"/>
  <c r="H6" i="3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W7" i="2"/>
  <c r="V7" i="2"/>
  <c r="N7" i="2"/>
  <c r="N6" i="2"/>
  <c r="X67" i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7" i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N6" i="1" s="1"/>
  <c r="W8" i="1"/>
  <c r="V8" i="1"/>
  <c r="W7" i="1"/>
  <c r="V7" i="1"/>
</calcChain>
</file>

<file path=xl/sharedStrings.xml><?xml version="1.0" encoding="utf-8"?>
<sst xmlns="http://schemas.openxmlformats.org/spreadsheetml/2006/main" count="80" uniqueCount="28">
  <si>
    <t>Slægður þorskur</t>
  </si>
  <si>
    <t>Viðmiðunarverð í gildi frá 6. september 2022</t>
  </si>
  <si>
    <t>Verð hækkar um 2,6% frá 4. ágúst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</si>
  <si>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</si>
  <si>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</si>
  <si>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</si>
  <si>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</si>
  <si>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</si>
  <si>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</si>
  <si>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</si>
  <si>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</si>
  <si>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hækkar um 3% frá 4. ágúst 2022</t>
  </si>
  <si>
    <t>Viðbót við hver 100g, 3,5 kg - 6,5 kg</t>
  </si>
  <si>
    <t>Slægð ýsa</t>
  </si>
  <si>
    <t>Verð hækkar um 3,2% frá 4. ágúst 2022</t>
  </si>
  <si>
    <t>Viðbót við hver 100g, 1 kg - 1,5 kg</t>
  </si>
  <si>
    <t>Viðbót við hver 100g, &gt;1,5 kg</t>
  </si>
  <si>
    <t>Óslægð ýsa</t>
  </si>
  <si>
    <t>Karfi</t>
  </si>
  <si>
    <t>Verð óbreytt frá 4. ágúst 2022</t>
  </si>
  <si>
    <t>Viðbót við hver 50g, 0,45 kg - 1,25 kg</t>
  </si>
  <si>
    <t>Ufsi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</si>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</sst>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  <xf numFmtId="0" fontId="4" fillId="3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</cellXfs>
  <cellStyles count="2">
    <cellStyle name="Normal" xfId="0" builtinId="0"/>
    <cellStyle name="Normal 3 2" xfId="1" xr:uid="{7B205286-5DFF-4B88-9F43-5D290B7C0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222.67243946861635</c:v>
                </c:pt>
                <c:pt idx="1">
                  <c:v>228.07055921331008</c:v>
                </c:pt>
                <c:pt idx="2">
                  <c:v>233.46867895800381</c:v>
                </c:pt>
                <c:pt idx="3">
                  <c:v>238.86679870269754</c:v>
                </c:pt>
                <c:pt idx="4">
                  <c:v>244.26491844739127</c:v>
                </c:pt>
                <c:pt idx="5">
                  <c:v>249.663038192085</c:v>
                </c:pt>
                <c:pt idx="6">
                  <c:v>255.06115793677873</c:v>
                </c:pt>
                <c:pt idx="7">
                  <c:v>260.45927768147243</c:v>
                </c:pt>
                <c:pt idx="8">
                  <c:v>265.85739742616613</c:v>
                </c:pt>
                <c:pt idx="9">
                  <c:v>271.25551717085983</c:v>
                </c:pt>
                <c:pt idx="10">
                  <c:v>276.65363691555353</c:v>
                </c:pt>
                <c:pt idx="11">
                  <c:v>282.05175666024724</c:v>
                </c:pt>
                <c:pt idx="12">
                  <c:v>287.44987640494094</c:v>
                </c:pt>
                <c:pt idx="13">
                  <c:v>292.84799614963464</c:v>
                </c:pt>
                <c:pt idx="14">
                  <c:v>298.24611589432834</c:v>
                </c:pt>
                <c:pt idx="15">
                  <c:v>303.64423563902204</c:v>
                </c:pt>
                <c:pt idx="16">
                  <c:v>309.04235538371574</c:v>
                </c:pt>
                <c:pt idx="17">
                  <c:v>314.44047512840945</c:v>
                </c:pt>
                <c:pt idx="18">
                  <c:v>319.83859487310315</c:v>
                </c:pt>
                <c:pt idx="19">
                  <c:v>325.23671461779685</c:v>
                </c:pt>
                <c:pt idx="20">
                  <c:v>330.63483436249055</c:v>
                </c:pt>
                <c:pt idx="21">
                  <c:v>332.99659675519968</c:v>
                </c:pt>
                <c:pt idx="22">
                  <c:v>335.3583591479088</c:v>
                </c:pt>
                <c:pt idx="23">
                  <c:v>337.72012154061792</c:v>
                </c:pt>
                <c:pt idx="24">
                  <c:v>340.08188393332705</c:v>
                </c:pt>
                <c:pt idx="25">
                  <c:v>342.44364632603617</c:v>
                </c:pt>
                <c:pt idx="26">
                  <c:v>344.8054087187453</c:v>
                </c:pt>
                <c:pt idx="27">
                  <c:v>347.16717111145442</c:v>
                </c:pt>
                <c:pt idx="28">
                  <c:v>349.52893350416355</c:v>
                </c:pt>
                <c:pt idx="29">
                  <c:v>351.89069589687267</c:v>
                </c:pt>
                <c:pt idx="30">
                  <c:v>354.2524582895818</c:v>
                </c:pt>
                <c:pt idx="31">
                  <c:v>356.61422068229092</c:v>
                </c:pt>
                <c:pt idx="32">
                  <c:v>358.97598307500004</c:v>
                </c:pt>
                <c:pt idx="33">
                  <c:v>361.33774546770917</c:v>
                </c:pt>
                <c:pt idx="34">
                  <c:v>363.69950786041829</c:v>
                </c:pt>
                <c:pt idx="35">
                  <c:v>366.06127025312742</c:v>
                </c:pt>
                <c:pt idx="36">
                  <c:v>368.42303264583654</c:v>
                </c:pt>
                <c:pt idx="37">
                  <c:v>370.78479503854567</c:v>
                </c:pt>
                <c:pt idx="38">
                  <c:v>373.14655743125479</c:v>
                </c:pt>
                <c:pt idx="39">
                  <c:v>375.50831982396392</c:v>
                </c:pt>
                <c:pt idx="40">
                  <c:v>377.87008221667304</c:v>
                </c:pt>
                <c:pt idx="41">
                  <c:v>380.23184460938216</c:v>
                </c:pt>
                <c:pt idx="42">
                  <c:v>382.59360700209129</c:v>
                </c:pt>
                <c:pt idx="43">
                  <c:v>384.95536939480041</c:v>
                </c:pt>
                <c:pt idx="44">
                  <c:v>387.31713178750954</c:v>
                </c:pt>
                <c:pt idx="45">
                  <c:v>389.67889418021866</c:v>
                </c:pt>
                <c:pt idx="46">
                  <c:v>389.67889418021866</c:v>
                </c:pt>
                <c:pt idx="47">
                  <c:v>389.67889418021866</c:v>
                </c:pt>
                <c:pt idx="48">
                  <c:v>389.67889418021866</c:v>
                </c:pt>
                <c:pt idx="49">
                  <c:v>389.67889418021866</c:v>
                </c:pt>
                <c:pt idx="50">
                  <c:v>389.67889418021866</c:v>
                </c:pt>
                <c:pt idx="51">
                  <c:v>389.67889418021866</c:v>
                </c:pt>
                <c:pt idx="52">
                  <c:v>389.67889418021866</c:v>
                </c:pt>
                <c:pt idx="53">
                  <c:v>389.67889418021866</c:v>
                </c:pt>
                <c:pt idx="54">
                  <c:v>389.67889418021866</c:v>
                </c:pt>
                <c:pt idx="55">
                  <c:v>389.67889418021866</c:v>
                </c:pt>
                <c:pt idx="56">
                  <c:v>389.67889418021866</c:v>
                </c:pt>
                <c:pt idx="57">
                  <c:v>389.67889418021866</c:v>
                </c:pt>
                <c:pt idx="58">
                  <c:v>389.67889418021866</c:v>
                </c:pt>
                <c:pt idx="59">
                  <c:v>389.67889418021866</c:v>
                </c:pt>
                <c:pt idx="60">
                  <c:v>389.67889418021866</c:v>
                </c:pt>
                <c:pt idx="61">
                  <c:v>389.67889418021866</c:v>
                </c:pt>
                <c:pt idx="62">
                  <c:v>389.67889418021866</c:v>
                </c:pt>
                <c:pt idx="63">
                  <c:v>389.67889418021866</c:v>
                </c:pt>
                <c:pt idx="64">
                  <c:v>389.67889418021866</c:v>
                </c:pt>
                <c:pt idx="65">
                  <c:v>389.67889418021866</c:v>
                </c:pt>
                <c:pt idx="66">
                  <c:v>389.67889418021866</c:v>
                </c:pt>
                <c:pt idx="67">
                  <c:v>389.67889418021866</c:v>
                </c:pt>
                <c:pt idx="68">
                  <c:v>389.67889418021866</c:v>
                </c:pt>
                <c:pt idx="69">
                  <c:v>389.67889418021866</c:v>
                </c:pt>
                <c:pt idx="70">
                  <c:v>389.67889418021866</c:v>
                </c:pt>
                <c:pt idx="71">
                  <c:v>389.67889418021866</c:v>
                </c:pt>
                <c:pt idx="72">
                  <c:v>389.67889418021866</c:v>
                </c:pt>
                <c:pt idx="73">
                  <c:v>389.67889418021866</c:v>
                </c:pt>
                <c:pt idx="74">
                  <c:v>389.67889418021866</c:v>
                </c:pt>
                <c:pt idx="75">
                  <c:v>389.67889418021866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E-41CE-873F-8690CC00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185.59917553499855</c:v>
                </c:pt>
                <c:pt idx="1">
                  <c:v>190.16777062509101</c:v>
                </c:pt>
                <c:pt idx="2">
                  <c:v>194.73636571518347</c:v>
                </c:pt>
                <c:pt idx="3">
                  <c:v>199.30496080527593</c:v>
                </c:pt>
                <c:pt idx="4">
                  <c:v>203.87355589536838</c:v>
                </c:pt>
                <c:pt idx="5">
                  <c:v>208.44215098546084</c:v>
                </c:pt>
                <c:pt idx="6">
                  <c:v>213.0107460755533</c:v>
                </c:pt>
                <c:pt idx="7">
                  <c:v>217.57934116564576</c:v>
                </c:pt>
                <c:pt idx="8">
                  <c:v>222.14793625573822</c:v>
                </c:pt>
                <c:pt idx="9">
                  <c:v>226.71653134583067</c:v>
                </c:pt>
                <c:pt idx="10">
                  <c:v>231.28512643592313</c:v>
                </c:pt>
                <c:pt idx="11">
                  <c:v>235.85372152601559</c:v>
                </c:pt>
                <c:pt idx="12">
                  <c:v>240.42231661610805</c:v>
                </c:pt>
                <c:pt idx="13">
                  <c:v>244.99091170620051</c:v>
                </c:pt>
                <c:pt idx="14">
                  <c:v>249.55950679629296</c:v>
                </c:pt>
                <c:pt idx="15">
                  <c:v>254.12810188638542</c:v>
                </c:pt>
                <c:pt idx="16">
                  <c:v>258.69669697647788</c:v>
                </c:pt>
                <c:pt idx="17">
                  <c:v>263.26529206657034</c:v>
                </c:pt>
                <c:pt idx="18">
                  <c:v>267.8338871566628</c:v>
                </c:pt>
                <c:pt idx="19">
                  <c:v>272.40248224675526</c:v>
                </c:pt>
                <c:pt idx="20">
                  <c:v>276.97107733684771</c:v>
                </c:pt>
                <c:pt idx="21">
                  <c:v>281.53967242694017</c:v>
                </c:pt>
                <c:pt idx="22">
                  <c:v>286.10826751703263</c:v>
                </c:pt>
                <c:pt idx="23">
                  <c:v>290.67686260712509</c:v>
                </c:pt>
                <c:pt idx="24">
                  <c:v>295.24545769721755</c:v>
                </c:pt>
                <c:pt idx="25">
                  <c:v>299.81405278731</c:v>
                </c:pt>
                <c:pt idx="26">
                  <c:v>301.81281313922545</c:v>
                </c:pt>
                <c:pt idx="27">
                  <c:v>303.8115734911409</c:v>
                </c:pt>
                <c:pt idx="28">
                  <c:v>305.81033384305636</c:v>
                </c:pt>
                <c:pt idx="29">
                  <c:v>307.80909419497181</c:v>
                </c:pt>
                <c:pt idx="30">
                  <c:v>309.80785454688726</c:v>
                </c:pt>
                <c:pt idx="31">
                  <c:v>311.80661489880271</c:v>
                </c:pt>
                <c:pt idx="32">
                  <c:v>313.80537525071816</c:v>
                </c:pt>
                <c:pt idx="33">
                  <c:v>315.80413560263361</c:v>
                </c:pt>
                <c:pt idx="34">
                  <c:v>317.80289595454906</c:v>
                </c:pt>
                <c:pt idx="35">
                  <c:v>319.80165630646451</c:v>
                </c:pt>
                <c:pt idx="36">
                  <c:v>321.80041665837996</c:v>
                </c:pt>
                <c:pt idx="37">
                  <c:v>323.79917701029541</c:v>
                </c:pt>
                <c:pt idx="38">
                  <c:v>325.79793736221086</c:v>
                </c:pt>
                <c:pt idx="39">
                  <c:v>327.79669771412631</c:v>
                </c:pt>
                <c:pt idx="40">
                  <c:v>329.79545806604176</c:v>
                </c:pt>
                <c:pt idx="41">
                  <c:v>331.79421841795721</c:v>
                </c:pt>
                <c:pt idx="42">
                  <c:v>333.79297876987266</c:v>
                </c:pt>
                <c:pt idx="43">
                  <c:v>335.79173912178811</c:v>
                </c:pt>
                <c:pt idx="44">
                  <c:v>337.79049947370356</c:v>
                </c:pt>
                <c:pt idx="45">
                  <c:v>339.78925982561901</c:v>
                </c:pt>
                <c:pt idx="46">
                  <c:v>341.78802017753446</c:v>
                </c:pt>
                <c:pt idx="47">
                  <c:v>343.78678052944991</c:v>
                </c:pt>
                <c:pt idx="48">
                  <c:v>345.78554088136536</c:v>
                </c:pt>
                <c:pt idx="49">
                  <c:v>347.78430123328081</c:v>
                </c:pt>
                <c:pt idx="50">
                  <c:v>349.78306158519626</c:v>
                </c:pt>
                <c:pt idx="51">
                  <c:v>351.78182193711172</c:v>
                </c:pt>
                <c:pt idx="52">
                  <c:v>353.78058228902717</c:v>
                </c:pt>
                <c:pt idx="53">
                  <c:v>355.77934264094262</c:v>
                </c:pt>
                <c:pt idx="54">
                  <c:v>357.77810299285807</c:v>
                </c:pt>
                <c:pt idx="55">
                  <c:v>359.77686334477352</c:v>
                </c:pt>
                <c:pt idx="56">
                  <c:v>359.77686334477352</c:v>
                </c:pt>
                <c:pt idx="57">
                  <c:v>359.77686334477352</c:v>
                </c:pt>
                <c:pt idx="58">
                  <c:v>359.77686334477352</c:v>
                </c:pt>
                <c:pt idx="59">
                  <c:v>359.77686334477352</c:v>
                </c:pt>
                <c:pt idx="60">
                  <c:v>359.77686334477352</c:v>
                </c:pt>
                <c:pt idx="61">
                  <c:v>359.77686334477352</c:v>
                </c:pt>
                <c:pt idx="62">
                  <c:v>359.77686334477352</c:v>
                </c:pt>
                <c:pt idx="63">
                  <c:v>359.77686334477352</c:v>
                </c:pt>
                <c:pt idx="64">
                  <c:v>359.77686334477352</c:v>
                </c:pt>
                <c:pt idx="65">
                  <c:v>359.77686334477352</c:v>
                </c:pt>
                <c:pt idx="66">
                  <c:v>359.77686334477352</c:v>
                </c:pt>
                <c:pt idx="67">
                  <c:v>359.77686334477352</c:v>
                </c:pt>
                <c:pt idx="68">
                  <c:v>359.77686334477352</c:v>
                </c:pt>
                <c:pt idx="69">
                  <c:v>359.77686334477352</c:v>
                </c:pt>
                <c:pt idx="70">
                  <c:v>359.77686334477352</c:v>
                </c:pt>
                <c:pt idx="71">
                  <c:v>359.77686334477352</c:v>
                </c:pt>
                <c:pt idx="72">
                  <c:v>359.77686334477352</c:v>
                </c:pt>
                <c:pt idx="73">
                  <c:v>359.77686334477352</c:v>
                </c:pt>
                <c:pt idx="74">
                  <c:v>359.77686334477352</c:v>
                </c:pt>
                <c:pt idx="75">
                  <c:v>359.77686334477352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6-4EE7-A632-F7BEDD9D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190,62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206.76592860440616</c:v>
                </c:pt>
                <c:pt idx="1">
                  <c:v>221.73015576703119</c:v>
                </c:pt>
                <c:pt idx="2">
                  <c:v>236.69438292965623</c:v>
                </c:pt>
                <c:pt idx="3">
                  <c:v>251.65861009228126</c:v>
                </c:pt>
                <c:pt idx="4">
                  <c:v>266.6228372549063</c:v>
                </c:pt>
                <c:pt idx="5">
                  <c:v>281.58706441753134</c:v>
                </c:pt>
                <c:pt idx="6">
                  <c:v>287.67246964879308</c:v>
                </c:pt>
                <c:pt idx="7">
                  <c:v>293.75787488005483</c:v>
                </c:pt>
                <c:pt idx="8">
                  <c:v>299.84328011131657</c:v>
                </c:pt>
                <c:pt idx="9">
                  <c:v>305.92868534257832</c:v>
                </c:pt>
                <c:pt idx="10">
                  <c:v>312.01409057384006</c:v>
                </c:pt>
                <c:pt idx="11">
                  <c:v>318.09949580510181</c:v>
                </c:pt>
                <c:pt idx="12">
                  <c:v>324.18490103636356</c:v>
                </c:pt>
                <c:pt idx="13">
                  <c:v>330.2703062676253</c:v>
                </c:pt>
                <c:pt idx="14">
                  <c:v>336.35571149888705</c:v>
                </c:pt>
                <c:pt idx="15">
                  <c:v>342.44111673014879</c:v>
                </c:pt>
                <c:pt idx="16">
                  <c:v>348.52652196141054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1-4553-B9A1-67FB37F0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228.12599007012611</c:v>
                </c:pt>
                <c:pt idx="1">
                  <c:v>244.78493842062525</c:v>
                </c:pt>
                <c:pt idx="2">
                  <c:v>261.44388677112437</c:v>
                </c:pt>
                <c:pt idx="3">
                  <c:v>278.10283512162351</c:v>
                </c:pt>
                <c:pt idx="4">
                  <c:v>294.76178347212266</c:v>
                </c:pt>
                <c:pt idx="5">
                  <c:v>311.4207318226218</c:v>
                </c:pt>
                <c:pt idx="6">
                  <c:v>318.39870328359035</c:v>
                </c:pt>
                <c:pt idx="7">
                  <c:v>325.3766747445589</c:v>
                </c:pt>
                <c:pt idx="8">
                  <c:v>332.35464620552744</c:v>
                </c:pt>
                <c:pt idx="9">
                  <c:v>339.33261766649599</c:v>
                </c:pt>
                <c:pt idx="10">
                  <c:v>346.31058912746454</c:v>
                </c:pt>
                <c:pt idx="11">
                  <c:v>353.28856058843309</c:v>
                </c:pt>
                <c:pt idx="12">
                  <c:v>360.26653204940163</c:v>
                </c:pt>
                <c:pt idx="13">
                  <c:v>367.24450351037018</c:v>
                </c:pt>
                <c:pt idx="14">
                  <c:v>374.22247497133873</c:v>
                </c:pt>
                <c:pt idx="15">
                  <c:v>381.20044643230727</c:v>
                </c:pt>
                <c:pt idx="16">
                  <c:v>388.17841789327582</c:v>
                </c:pt>
                <c:pt idx="17">
                  <c:v>395.15638935424437</c:v>
                </c:pt>
                <c:pt idx="18">
                  <c:v>402.13436081521291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D-466C-95FA-827235A1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8-4252-917F-9084E8D52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8F6DA7-F82E-4788-87B6-0DD4C5F7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A1D74F-E9EF-4BAB-B0A3-F5AF90B9F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E025D-2179-40B8-B16F-9E76ED888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8E5E7-65DC-4E9F-A3CE-A4333263B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C686B-0872-4740-8DFB-2ED2DDBE9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C310-FC6F-4C40-8504-327EB2CC39B1}">
  <sheetPr codeName="Sheet2"/>
  <dimension ref="A1:AE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6" width="8.5703125" style="3" customWidth="1"/>
    <col min="27" max="27" width="9.140625" style="4" customWidth="1"/>
    <col min="28" max="31" width="9.140625" style="4"/>
    <col min="32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4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4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56" t="s">
        <v>5</v>
      </c>
      <c r="W5" s="56"/>
      <c r="X5" s="56"/>
    </row>
    <row r="6" spans="1:24" x14ac:dyDescent="0.25">
      <c r="A6" s="12" t="s">
        <v>6</v>
      </c>
      <c r="B6" s="13">
        <v>204.86614169966134</v>
      </c>
      <c r="C6" s="13"/>
      <c r="D6" s="14"/>
      <c r="E6" s="15"/>
      <c r="F6" s="15"/>
      <c r="G6" s="15"/>
      <c r="H6" s="16"/>
      <c r="J6" s="57" t="s">
        <v>7</v>
      </c>
      <c r="K6" s="57"/>
      <c r="L6" s="57"/>
      <c r="M6" s="57"/>
      <c r="N6" s="17">
        <f>X8</f>
        <v>5.3981197446937301</v>
      </c>
      <c r="O6" s="18" t="s">
        <v>4</v>
      </c>
      <c r="T6" s="19"/>
      <c r="V6" s="20" t="s">
        <v>3</v>
      </c>
      <c r="W6" s="20" t="s">
        <v>4</v>
      </c>
      <c r="X6" s="20" t="s">
        <v>8</v>
      </c>
    </row>
    <row r="7" spans="1:24" x14ac:dyDescent="0.25">
      <c r="A7" s="21">
        <v>1</v>
      </c>
      <c r="B7" s="22">
        <v>222.67243946861635</v>
      </c>
      <c r="C7" s="23"/>
      <c r="D7" s="22">
        <v>3</v>
      </c>
      <c r="E7" s="22">
        <v>330.63483436249055</v>
      </c>
      <c r="F7" s="23"/>
      <c r="G7" s="22">
        <v>5</v>
      </c>
      <c r="H7" s="24">
        <v>377.87008221667304</v>
      </c>
      <c r="J7" s="57" t="s">
        <v>9</v>
      </c>
      <c r="K7" s="57"/>
      <c r="L7" s="57"/>
      <c r="M7" s="57"/>
      <c r="N7" s="17">
        <f>X28</f>
        <v>2.3617623927091245</v>
      </c>
      <c r="O7" s="18" t="s">
        <v>4</v>
      </c>
      <c r="T7" s="19"/>
      <c r="V7" s="25">
        <f>A7</f>
        <v>1</v>
      </c>
      <c r="W7" s="25">
        <f>B7</f>
        <v>222.67243946861635</v>
      </c>
    </row>
    <row r="8" spans="1:24" x14ac:dyDescent="0.25">
      <c r="A8" s="26">
        <v>1.1000000000000001</v>
      </c>
      <c r="B8" s="27">
        <v>228.07055921331008</v>
      </c>
      <c r="C8" s="28"/>
      <c r="D8" s="27">
        <v>3.1</v>
      </c>
      <c r="E8" s="27">
        <v>332.99659675519968</v>
      </c>
      <c r="F8" s="28"/>
      <c r="G8" s="27">
        <v>5.0999999999999996</v>
      </c>
      <c r="H8" s="29">
        <v>380.23184460938216</v>
      </c>
      <c r="T8" s="19"/>
      <c r="V8" s="25">
        <f t="shared" ref="V8:W26" si="0">A8</f>
        <v>1.1000000000000001</v>
      </c>
      <c r="W8" s="25">
        <f t="shared" si="0"/>
        <v>228.07055921331008</v>
      </c>
      <c r="X8" s="25">
        <f t="shared" ref="X8:X26" si="1">B8-B7</f>
        <v>5.3981197446937301</v>
      </c>
    </row>
    <row r="9" spans="1:24" x14ac:dyDescent="0.25">
      <c r="A9" s="21">
        <v>1.2</v>
      </c>
      <c r="B9" s="22">
        <v>233.46867895800381</v>
      </c>
      <c r="C9" s="28"/>
      <c r="D9" s="22">
        <v>3.2</v>
      </c>
      <c r="E9" s="22">
        <v>335.3583591479088</v>
      </c>
      <c r="F9" s="28"/>
      <c r="G9" s="22">
        <v>5.2</v>
      </c>
      <c r="H9" s="24">
        <v>382.59360700209129</v>
      </c>
      <c r="T9" s="19"/>
      <c r="V9" s="25">
        <f t="shared" si="0"/>
        <v>1.2</v>
      </c>
      <c r="W9" s="25">
        <f t="shared" si="0"/>
        <v>233.46867895800381</v>
      </c>
      <c r="X9" s="25">
        <f t="shared" si="1"/>
        <v>5.3981197446937301</v>
      </c>
    </row>
    <row r="10" spans="1:24" x14ac:dyDescent="0.25">
      <c r="A10" s="26">
        <v>1.3</v>
      </c>
      <c r="B10" s="27">
        <v>238.86679870269754</v>
      </c>
      <c r="C10" s="28"/>
      <c r="D10" s="27">
        <v>3.3</v>
      </c>
      <c r="E10" s="27">
        <v>337.72012154061792</v>
      </c>
      <c r="F10" s="28"/>
      <c r="G10" s="27">
        <v>5.3</v>
      </c>
      <c r="H10" s="29">
        <v>384.95536939480041</v>
      </c>
      <c r="T10" s="19"/>
      <c r="V10" s="25">
        <f t="shared" si="0"/>
        <v>1.3</v>
      </c>
      <c r="W10" s="25">
        <f t="shared" si="0"/>
        <v>238.86679870269754</v>
      </c>
      <c r="X10" s="25">
        <f t="shared" si="1"/>
        <v>5.3981197446937301</v>
      </c>
    </row>
    <row r="11" spans="1:24" x14ac:dyDescent="0.25">
      <c r="A11" s="21">
        <v>1.4</v>
      </c>
      <c r="B11" s="22">
        <v>244.26491844739127</v>
      </c>
      <c r="C11" s="28"/>
      <c r="D11" s="22">
        <v>3.4</v>
      </c>
      <c r="E11" s="22">
        <v>340.08188393332705</v>
      </c>
      <c r="F11" s="28"/>
      <c r="G11" s="22">
        <v>5.4</v>
      </c>
      <c r="H11" s="24">
        <v>387.31713178750954</v>
      </c>
      <c r="T11" s="19"/>
      <c r="V11" s="25">
        <f t="shared" si="0"/>
        <v>1.4</v>
      </c>
      <c r="W11" s="25">
        <f t="shared" si="0"/>
        <v>244.26491844739127</v>
      </c>
      <c r="X11" s="25">
        <f t="shared" si="1"/>
        <v>5.3981197446937301</v>
      </c>
    </row>
    <row r="12" spans="1:24" x14ac:dyDescent="0.25">
      <c r="A12" s="26">
        <v>1.5</v>
      </c>
      <c r="B12" s="27">
        <v>249.663038192085</v>
      </c>
      <c r="C12" s="28"/>
      <c r="D12" s="27">
        <v>3.5</v>
      </c>
      <c r="E12" s="27">
        <v>342.44364632603617</v>
      </c>
      <c r="F12" s="28"/>
      <c r="G12" s="27">
        <v>5.5</v>
      </c>
      <c r="H12" s="29">
        <v>389.67889418021866</v>
      </c>
      <c r="T12" s="19"/>
      <c r="V12" s="25">
        <f t="shared" si="0"/>
        <v>1.5</v>
      </c>
      <c r="W12" s="25">
        <f t="shared" si="0"/>
        <v>249.663038192085</v>
      </c>
      <c r="X12" s="25">
        <f t="shared" si="1"/>
        <v>5.3981197446937301</v>
      </c>
    </row>
    <row r="13" spans="1:24" x14ac:dyDescent="0.25">
      <c r="A13" s="21">
        <v>1.6</v>
      </c>
      <c r="B13" s="22">
        <v>255.06115793677873</v>
      </c>
      <c r="C13" s="28"/>
      <c r="D13" s="22">
        <v>3.6</v>
      </c>
      <c r="E13" s="22">
        <v>344.8054087187453</v>
      </c>
      <c r="F13" s="28"/>
      <c r="G13" s="22">
        <v>5.6</v>
      </c>
      <c r="H13" s="24">
        <v>389.67889418021866</v>
      </c>
      <c r="T13" s="19"/>
      <c r="V13" s="25">
        <f t="shared" si="0"/>
        <v>1.6</v>
      </c>
      <c r="W13" s="25">
        <f t="shared" si="0"/>
        <v>255.06115793677873</v>
      </c>
      <c r="X13" s="25">
        <f t="shared" si="1"/>
        <v>5.3981197446937301</v>
      </c>
    </row>
    <row r="14" spans="1:24" x14ac:dyDescent="0.25">
      <c r="A14" s="26">
        <v>1.7</v>
      </c>
      <c r="B14" s="27">
        <v>260.45927768147243</v>
      </c>
      <c r="C14" s="28"/>
      <c r="D14" s="27">
        <v>3.7</v>
      </c>
      <c r="E14" s="27">
        <v>347.16717111145442</v>
      </c>
      <c r="F14" s="28"/>
      <c r="G14" s="27">
        <v>5.7</v>
      </c>
      <c r="H14" s="29">
        <v>389.67889418021866</v>
      </c>
      <c r="T14" s="19"/>
      <c r="V14" s="25">
        <f t="shared" si="0"/>
        <v>1.7</v>
      </c>
      <c r="W14" s="25">
        <f t="shared" si="0"/>
        <v>260.45927768147243</v>
      </c>
      <c r="X14" s="25">
        <f t="shared" si="1"/>
        <v>5.3981197446937017</v>
      </c>
    </row>
    <row r="15" spans="1:24" x14ac:dyDescent="0.25">
      <c r="A15" s="21">
        <v>1.8</v>
      </c>
      <c r="B15" s="22">
        <v>265.85739742616613</v>
      </c>
      <c r="C15" s="28"/>
      <c r="D15" s="22">
        <v>3.8</v>
      </c>
      <c r="E15" s="22">
        <v>349.52893350416355</v>
      </c>
      <c r="F15" s="28"/>
      <c r="G15" s="22">
        <v>5.8</v>
      </c>
      <c r="H15" s="24">
        <v>389.67889418021866</v>
      </c>
      <c r="T15" s="19"/>
      <c r="V15" s="25">
        <f t="shared" si="0"/>
        <v>1.8</v>
      </c>
      <c r="W15" s="25">
        <f t="shared" si="0"/>
        <v>265.85739742616613</v>
      </c>
      <c r="X15" s="25">
        <f t="shared" si="1"/>
        <v>5.3981197446937017</v>
      </c>
    </row>
    <row r="16" spans="1:24" x14ac:dyDescent="0.25">
      <c r="A16" s="26">
        <v>1.9</v>
      </c>
      <c r="B16" s="27">
        <v>271.25551717085983</v>
      </c>
      <c r="C16" s="28"/>
      <c r="D16" s="27">
        <v>3.9</v>
      </c>
      <c r="E16" s="27">
        <v>351.89069589687267</v>
      </c>
      <c r="F16" s="28"/>
      <c r="G16" s="27">
        <v>5.9</v>
      </c>
      <c r="H16" s="29">
        <v>389.67889418021866</v>
      </c>
      <c r="T16" s="19"/>
      <c r="V16" s="25">
        <f t="shared" si="0"/>
        <v>1.9</v>
      </c>
      <c r="W16" s="25">
        <f t="shared" si="0"/>
        <v>271.25551717085983</v>
      </c>
      <c r="X16" s="25">
        <f t="shared" si="1"/>
        <v>5.3981197446937017</v>
      </c>
    </row>
    <row r="17" spans="1:31" x14ac:dyDescent="0.25">
      <c r="A17" s="21">
        <v>2</v>
      </c>
      <c r="B17" s="22">
        <v>276.65363691555353</v>
      </c>
      <c r="C17" s="28"/>
      <c r="D17" s="22">
        <v>4</v>
      </c>
      <c r="E17" s="22">
        <v>354.2524582895818</v>
      </c>
      <c r="F17" s="28"/>
      <c r="G17" s="22">
        <v>6</v>
      </c>
      <c r="H17" s="24">
        <v>389.67889418021866</v>
      </c>
      <c r="T17" s="19"/>
      <c r="V17" s="25">
        <f t="shared" si="0"/>
        <v>2</v>
      </c>
      <c r="W17" s="25">
        <f t="shared" si="0"/>
        <v>276.65363691555353</v>
      </c>
      <c r="X17" s="25">
        <f t="shared" si="1"/>
        <v>5.3981197446937017</v>
      </c>
    </row>
    <row r="18" spans="1:31" x14ac:dyDescent="0.25">
      <c r="A18" s="26">
        <v>2.1</v>
      </c>
      <c r="B18" s="27">
        <v>282.05175666024724</v>
      </c>
      <c r="C18" s="28"/>
      <c r="D18" s="27">
        <v>4.0999999999999996</v>
      </c>
      <c r="E18" s="27">
        <v>356.61422068229092</v>
      </c>
      <c r="F18" s="28"/>
      <c r="G18" s="27">
        <v>6.1</v>
      </c>
      <c r="H18" s="29">
        <v>389.67889418021866</v>
      </c>
      <c r="T18" s="19"/>
      <c r="V18" s="25">
        <f t="shared" si="0"/>
        <v>2.1</v>
      </c>
      <c r="W18" s="25">
        <f t="shared" si="0"/>
        <v>282.05175666024724</v>
      </c>
      <c r="X18" s="25">
        <f t="shared" si="1"/>
        <v>5.3981197446937017</v>
      </c>
    </row>
    <row r="19" spans="1:31" x14ac:dyDescent="0.25">
      <c r="A19" s="21">
        <v>2.2000000000000002</v>
      </c>
      <c r="B19" s="22">
        <v>287.44987640494094</v>
      </c>
      <c r="C19" s="28"/>
      <c r="D19" s="22">
        <v>4.2</v>
      </c>
      <c r="E19" s="22">
        <v>358.97598307500004</v>
      </c>
      <c r="F19" s="28"/>
      <c r="G19" s="22">
        <v>6.2</v>
      </c>
      <c r="H19" s="24">
        <v>389.67889418021866</v>
      </c>
      <c r="T19" s="19"/>
      <c r="V19" s="25">
        <f t="shared" si="0"/>
        <v>2.2000000000000002</v>
      </c>
      <c r="W19" s="25">
        <f t="shared" si="0"/>
        <v>287.44987640494094</v>
      </c>
      <c r="X19" s="25">
        <f t="shared" si="1"/>
        <v>5.3981197446937017</v>
      </c>
    </row>
    <row r="20" spans="1:31" x14ac:dyDescent="0.25">
      <c r="A20" s="26">
        <v>2.2999999999999998</v>
      </c>
      <c r="B20" s="27">
        <v>292.84799614963464</v>
      </c>
      <c r="C20" s="28"/>
      <c r="D20" s="27">
        <v>4.3</v>
      </c>
      <c r="E20" s="27">
        <v>361.33774546770917</v>
      </c>
      <c r="F20" s="28"/>
      <c r="G20" s="27">
        <v>6.3</v>
      </c>
      <c r="H20" s="29">
        <v>389.67889418021866</v>
      </c>
      <c r="T20" s="19"/>
      <c r="V20" s="25">
        <f t="shared" si="0"/>
        <v>2.2999999999999998</v>
      </c>
      <c r="W20" s="25">
        <f t="shared" si="0"/>
        <v>292.84799614963464</v>
      </c>
      <c r="X20" s="25">
        <f t="shared" si="1"/>
        <v>5.3981197446937017</v>
      </c>
    </row>
    <row r="21" spans="1:31" x14ac:dyDescent="0.25">
      <c r="A21" s="21">
        <v>2.4</v>
      </c>
      <c r="B21" s="22">
        <v>298.24611589432834</v>
      </c>
      <c r="C21" s="28"/>
      <c r="D21" s="22">
        <v>4.4000000000000004</v>
      </c>
      <c r="E21" s="22">
        <v>363.69950786041829</v>
      </c>
      <c r="F21" s="28"/>
      <c r="G21" s="22">
        <v>6.4</v>
      </c>
      <c r="H21" s="24">
        <v>389.67889418021866</v>
      </c>
      <c r="T21" s="19"/>
      <c r="V21" s="25">
        <f t="shared" si="0"/>
        <v>2.4</v>
      </c>
      <c r="W21" s="25">
        <f t="shared" si="0"/>
        <v>298.24611589432834</v>
      </c>
      <c r="X21" s="25">
        <f t="shared" si="1"/>
        <v>5.3981197446937017</v>
      </c>
    </row>
    <row r="22" spans="1:31" x14ac:dyDescent="0.25">
      <c r="A22" s="26">
        <v>2.5</v>
      </c>
      <c r="B22" s="27">
        <v>303.64423563902204</v>
      </c>
      <c r="C22" s="28"/>
      <c r="D22" s="27">
        <v>4.5</v>
      </c>
      <c r="E22" s="27">
        <v>366.06127025312742</v>
      </c>
      <c r="F22" s="28"/>
      <c r="G22" s="27">
        <v>6.5000000000000098</v>
      </c>
      <c r="H22" s="29">
        <v>389.67889418021866</v>
      </c>
      <c r="T22" s="19"/>
      <c r="V22" s="25">
        <f t="shared" si="0"/>
        <v>2.5</v>
      </c>
      <c r="W22" s="25">
        <f t="shared" si="0"/>
        <v>303.64423563902204</v>
      </c>
      <c r="X22" s="25">
        <f t="shared" si="1"/>
        <v>5.3981197446937017</v>
      </c>
    </row>
    <row r="23" spans="1:31" x14ac:dyDescent="0.25">
      <c r="A23" s="21">
        <v>2.6</v>
      </c>
      <c r="B23" s="22">
        <v>309.04235538371574</v>
      </c>
      <c r="C23" s="28"/>
      <c r="D23" s="22">
        <v>4.5999999999999996</v>
      </c>
      <c r="E23" s="22">
        <v>368.42303264583654</v>
      </c>
      <c r="F23" s="28"/>
      <c r="G23" s="22">
        <v>6.6</v>
      </c>
      <c r="H23" s="24">
        <v>389.67889418021866</v>
      </c>
      <c r="T23" s="19"/>
      <c r="V23" s="25">
        <f t="shared" si="0"/>
        <v>2.6</v>
      </c>
      <c r="W23" s="25">
        <f t="shared" si="0"/>
        <v>309.04235538371574</v>
      </c>
      <c r="X23" s="25">
        <f t="shared" si="1"/>
        <v>5.3981197446937017</v>
      </c>
    </row>
    <row r="24" spans="1:31" x14ac:dyDescent="0.25">
      <c r="A24" s="26">
        <v>2.7</v>
      </c>
      <c r="B24" s="27">
        <v>314.44047512840945</v>
      </c>
      <c r="C24" s="28"/>
      <c r="D24" s="27">
        <v>4.7</v>
      </c>
      <c r="E24" s="27">
        <v>370.78479503854567</v>
      </c>
      <c r="F24" s="28"/>
      <c r="G24" s="27">
        <v>6.7</v>
      </c>
      <c r="H24" s="29">
        <v>389.67889418021866</v>
      </c>
      <c r="T24" s="19"/>
      <c r="V24" s="25">
        <f t="shared" si="0"/>
        <v>2.7</v>
      </c>
      <c r="W24" s="25">
        <f t="shared" si="0"/>
        <v>314.44047512840945</v>
      </c>
      <c r="X24" s="25">
        <f t="shared" si="1"/>
        <v>5.3981197446937017</v>
      </c>
    </row>
    <row r="25" spans="1:31" x14ac:dyDescent="0.25">
      <c r="A25" s="21">
        <v>2.8</v>
      </c>
      <c r="B25" s="22">
        <v>319.83859487310315</v>
      </c>
      <c r="C25" s="28"/>
      <c r="D25" s="22">
        <v>4.8</v>
      </c>
      <c r="E25" s="22">
        <v>373.14655743125479</v>
      </c>
      <c r="F25" s="28"/>
      <c r="G25" s="22">
        <v>6.8000000000000096</v>
      </c>
      <c r="H25" s="24">
        <v>389.67889418021866</v>
      </c>
      <c r="T25" s="19"/>
      <c r="V25" s="25">
        <f t="shared" si="0"/>
        <v>2.8</v>
      </c>
      <c r="W25" s="25">
        <f t="shared" si="0"/>
        <v>319.83859487310315</v>
      </c>
      <c r="X25" s="25">
        <f t="shared" si="1"/>
        <v>5.3981197446937017</v>
      </c>
    </row>
    <row r="26" spans="1:31" x14ac:dyDescent="0.25">
      <c r="A26" s="30">
        <v>2.9</v>
      </c>
      <c r="B26" s="31">
        <v>325.23671461779685</v>
      </c>
      <c r="C26" s="32"/>
      <c r="D26" s="31">
        <v>4.9000000000000004</v>
      </c>
      <c r="E26" s="31">
        <v>375.50831982396392</v>
      </c>
      <c r="F26" s="32"/>
      <c r="G26" s="31">
        <v>6.9000000000000101</v>
      </c>
      <c r="H26" s="33">
        <v>389.67889418021866</v>
      </c>
      <c r="T26" s="19"/>
      <c r="V26" s="25">
        <f t="shared" si="0"/>
        <v>2.9</v>
      </c>
      <c r="W26" s="25">
        <f t="shared" si="0"/>
        <v>325.23671461779685</v>
      </c>
      <c r="X26" s="25">
        <f t="shared" si="1"/>
        <v>5.3981197446937017</v>
      </c>
    </row>
    <row r="27" spans="1:31" s="10" customFormat="1" x14ac:dyDescent="0.25">
      <c r="A27" s="25"/>
      <c r="B27" s="25"/>
      <c r="C27" s="34"/>
      <c r="D27" s="35"/>
      <c r="G27" s="36"/>
      <c r="H27" s="3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9"/>
      <c r="U27" s="4"/>
      <c r="V27" s="25">
        <f t="shared" ref="V27:W46" si="2">D7</f>
        <v>3</v>
      </c>
      <c r="W27" s="25">
        <f t="shared" si="2"/>
        <v>330.63483436249055</v>
      </c>
      <c r="X27" s="25">
        <f>E7-B26</f>
        <v>5.3981197446937017</v>
      </c>
      <c r="Y27" s="2"/>
      <c r="Z27" s="2"/>
      <c r="AA27" s="35"/>
      <c r="AB27" s="35"/>
      <c r="AC27" s="35"/>
      <c r="AD27" s="35"/>
      <c r="AE27" s="35"/>
    </row>
    <row r="28" spans="1:31" s="10" customFormat="1" x14ac:dyDescent="0.25">
      <c r="A28" s="25"/>
      <c r="B28" s="25"/>
      <c r="D28" s="35"/>
      <c r="G28" s="37"/>
      <c r="H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9"/>
      <c r="U28" s="4"/>
      <c r="V28" s="25">
        <f t="shared" si="2"/>
        <v>3.1</v>
      </c>
      <c r="W28" s="25">
        <f t="shared" si="2"/>
        <v>332.99659675519968</v>
      </c>
      <c r="X28" s="25">
        <f t="shared" ref="X28:X46" si="3">E8-E7</f>
        <v>2.3617623927091245</v>
      </c>
      <c r="Y28" s="2"/>
      <c r="Z28" s="2"/>
      <c r="AA28" s="35"/>
      <c r="AB28" s="35"/>
      <c r="AC28" s="35"/>
      <c r="AD28" s="35"/>
      <c r="AE28" s="35"/>
    </row>
    <row r="29" spans="1:31" s="10" customFormat="1" x14ac:dyDescent="0.25">
      <c r="T29" s="38"/>
      <c r="U29" s="35"/>
      <c r="V29" s="25">
        <f t="shared" si="2"/>
        <v>3.2</v>
      </c>
      <c r="W29" s="25">
        <f t="shared" si="2"/>
        <v>335.3583591479088</v>
      </c>
      <c r="X29" s="25">
        <f t="shared" si="3"/>
        <v>2.3617623927091245</v>
      </c>
      <c r="Y29" s="2"/>
      <c r="Z29" s="2"/>
      <c r="AA29" s="35"/>
      <c r="AB29" s="35"/>
      <c r="AC29" s="35"/>
      <c r="AD29" s="35"/>
      <c r="AE29" s="35"/>
    </row>
    <row r="30" spans="1:31" s="10" customFormat="1" x14ac:dyDescent="0.25">
      <c r="T30" s="38"/>
      <c r="U30" s="35"/>
      <c r="V30" s="25">
        <f t="shared" si="2"/>
        <v>3.3</v>
      </c>
      <c r="W30" s="25">
        <f t="shared" si="2"/>
        <v>337.72012154061792</v>
      </c>
      <c r="X30" s="25">
        <f t="shared" si="3"/>
        <v>2.3617623927091245</v>
      </c>
      <c r="Y30" s="2"/>
      <c r="Z30" s="2"/>
      <c r="AA30" s="35"/>
      <c r="AB30" s="35"/>
      <c r="AC30" s="35"/>
      <c r="AD30" s="35"/>
      <c r="AE30" s="35"/>
    </row>
    <row r="31" spans="1:31" s="10" customFormat="1" x14ac:dyDescent="0.25">
      <c r="T31" s="38"/>
      <c r="U31" s="35"/>
      <c r="V31" s="25">
        <f t="shared" si="2"/>
        <v>3.4</v>
      </c>
      <c r="W31" s="25">
        <f t="shared" si="2"/>
        <v>340.08188393332705</v>
      </c>
      <c r="X31" s="25">
        <f t="shared" si="3"/>
        <v>2.3617623927091245</v>
      </c>
      <c r="Y31" s="2"/>
      <c r="Z31" s="2"/>
      <c r="AA31" s="35"/>
      <c r="AB31" s="35"/>
      <c r="AC31" s="35"/>
      <c r="AD31" s="35"/>
      <c r="AE31" s="35"/>
    </row>
    <row r="32" spans="1:31" s="10" customFormat="1" x14ac:dyDescent="0.25">
      <c r="T32" s="38"/>
      <c r="U32" s="35"/>
      <c r="V32" s="25">
        <f t="shared" si="2"/>
        <v>3.5</v>
      </c>
      <c r="W32" s="25">
        <f t="shared" si="2"/>
        <v>342.44364632603617</v>
      </c>
      <c r="X32" s="25">
        <f t="shared" si="3"/>
        <v>2.3617623927091245</v>
      </c>
      <c r="Y32" s="2"/>
      <c r="Z32" s="2"/>
      <c r="AA32" s="35"/>
      <c r="AB32" s="35"/>
      <c r="AC32" s="35"/>
      <c r="AD32" s="35"/>
      <c r="AE32" s="35"/>
    </row>
    <row r="33" spans="20:31" s="10" customFormat="1" x14ac:dyDescent="0.25">
      <c r="T33" s="38"/>
      <c r="U33" s="35"/>
      <c r="V33" s="25">
        <f t="shared" si="2"/>
        <v>3.6</v>
      </c>
      <c r="W33" s="25">
        <f t="shared" si="2"/>
        <v>344.8054087187453</v>
      </c>
      <c r="X33" s="25">
        <f t="shared" si="3"/>
        <v>2.3617623927091245</v>
      </c>
      <c r="Y33" s="2"/>
      <c r="Z33" s="2"/>
      <c r="AA33" s="35"/>
      <c r="AB33" s="35"/>
      <c r="AC33" s="35"/>
      <c r="AD33" s="35"/>
      <c r="AE33" s="35"/>
    </row>
    <row r="34" spans="20:31" s="10" customFormat="1" x14ac:dyDescent="0.25">
      <c r="T34" s="38"/>
      <c r="U34" s="35"/>
      <c r="V34" s="25">
        <f t="shared" si="2"/>
        <v>3.7</v>
      </c>
      <c r="W34" s="25">
        <f t="shared" si="2"/>
        <v>347.16717111145442</v>
      </c>
      <c r="X34" s="25">
        <f t="shared" si="3"/>
        <v>2.3617623927091245</v>
      </c>
      <c r="Y34" s="2"/>
      <c r="Z34" s="2"/>
      <c r="AA34" s="35"/>
      <c r="AB34" s="35"/>
      <c r="AC34" s="35"/>
      <c r="AD34" s="35"/>
      <c r="AE34" s="35"/>
    </row>
    <row r="35" spans="20:31" s="10" customFormat="1" x14ac:dyDescent="0.25">
      <c r="T35" s="38"/>
      <c r="U35" s="35"/>
      <c r="V35" s="25">
        <f t="shared" si="2"/>
        <v>3.8</v>
      </c>
      <c r="W35" s="25">
        <f t="shared" si="2"/>
        <v>349.52893350416355</v>
      </c>
      <c r="X35" s="25">
        <f t="shared" si="3"/>
        <v>2.3617623927091245</v>
      </c>
      <c r="Y35" s="2"/>
      <c r="Z35" s="2"/>
      <c r="AA35" s="35"/>
      <c r="AB35" s="35"/>
      <c r="AC35" s="35"/>
      <c r="AD35" s="35"/>
      <c r="AE35" s="35"/>
    </row>
    <row r="36" spans="20:31" s="10" customFormat="1" x14ac:dyDescent="0.25">
      <c r="T36" s="38"/>
      <c r="U36" s="35"/>
      <c r="V36" s="25">
        <f t="shared" si="2"/>
        <v>3.9</v>
      </c>
      <c r="W36" s="25">
        <f t="shared" si="2"/>
        <v>351.89069589687267</v>
      </c>
      <c r="X36" s="25">
        <f t="shared" si="3"/>
        <v>2.3617623927091245</v>
      </c>
      <c r="Y36" s="2"/>
      <c r="Z36" s="2"/>
      <c r="AA36" s="35"/>
      <c r="AB36" s="35"/>
      <c r="AC36" s="35"/>
      <c r="AD36" s="35"/>
      <c r="AE36" s="35"/>
    </row>
    <row r="37" spans="20:31" s="10" customFormat="1" x14ac:dyDescent="0.25">
      <c r="T37" s="38"/>
      <c r="U37" s="35"/>
      <c r="V37" s="25">
        <f t="shared" si="2"/>
        <v>4</v>
      </c>
      <c r="W37" s="25">
        <f t="shared" si="2"/>
        <v>354.2524582895818</v>
      </c>
      <c r="X37" s="25">
        <f t="shared" si="3"/>
        <v>2.3617623927091245</v>
      </c>
      <c r="Y37" s="2"/>
      <c r="Z37" s="2"/>
      <c r="AA37" s="35"/>
      <c r="AB37" s="35"/>
      <c r="AC37" s="35"/>
      <c r="AD37" s="35"/>
      <c r="AE37" s="35"/>
    </row>
    <row r="38" spans="20:31" s="10" customFormat="1" x14ac:dyDescent="0.25">
      <c r="T38" s="38"/>
      <c r="U38" s="35"/>
      <c r="V38" s="25">
        <f t="shared" si="2"/>
        <v>4.0999999999999996</v>
      </c>
      <c r="W38" s="25">
        <f t="shared" si="2"/>
        <v>356.61422068229092</v>
      </c>
      <c r="X38" s="25">
        <f t="shared" si="3"/>
        <v>2.3617623927091245</v>
      </c>
      <c r="Y38" s="2"/>
      <c r="Z38" s="2"/>
      <c r="AA38" s="35"/>
      <c r="AB38" s="35"/>
      <c r="AC38" s="35"/>
      <c r="AD38" s="35"/>
      <c r="AE38" s="35"/>
    </row>
    <row r="39" spans="20:31" s="10" customFormat="1" x14ac:dyDescent="0.25">
      <c r="T39" s="38"/>
      <c r="U39" s="35"/>
      <c r="V39" s="25">
        <f t="shared" si="2"/>
        <v>4.2</v>
      </c>
      <c r="W39" s="25">
        <f t="shared" si="2"/>
        <v>358.97598307500004</v>
      </c>
      <c r="X39" s="25">
        <f t="shared" si="3"/>
        <v>2.3617623927091245</v>
      </c>
      <c r="Y39" s="2"/>
      <c r="Z39" s="2"/>
      <c r="AA39" s="35"/>
      <c r="AB39" s="35"/>
      <c r="AC39" s="35"/>
      <c r="AD39" s="35"/>
      <c r="AE39" s="35"/>
    </row>
    <row r="40" spans="20:31" s="10" customFormat="1" x14ac:dyDescent="0.25">
      <c r="T40" s="37"/>
      <c r="U40" s="35"/>
      <c r="V40" s="25">
        <f t="shared" si="2"/>
        <v>4.3</v>
      </c>
      <c r="W40" s="25">
        <f t="shared" si="2"/>
        <v>361.33774546770917</v>
      </c>
      <c r="X40" s="25">
        <f t="shared" si="3"/>
        <v>2.3617623927091245</v>
      </c>
      <c r="Y40" s="2"/>
      <c r="Z40" s="2"/>
      <c r="AA40" s="35"/>
      <c r="AB40" s="35"/>
      <c r="AC40" s="35"/>
      <c r="AD40" s="35"/>
      <c r="AE40" s="35"/>
    </row>
    <row r="41" spans="20:31" s="10" customFormat="1" x14ac:dyDescent="0.25">
      <c r="T41" s="37"/>
      <c r="U41" s="35"/>
      <c r="V41" s="25">
        <f t="shared" si="2"/>
        <v>4.4000000000000004</v>
      </c>
      <c r="W41" s="25">
        <f t="shared" si="2"/>
        <v>363.69950786041829</v>
      </c>
      <c r="X41" s="25">
        <f t="shared" si="3"/>
        <v>2.3617623927091245</v>
      </c>
      <c r="Y41" s="2"/>
      <c r="Z41" s="2"/>
      <c r="AA41" s="35"/>
      <c r="AB41" s="35"/>
      <c r="AC41" s="35"/>
      <c r="AD41" s="35"/>
      <c r="AE41" s="35"/>
    </row>
    <row r="42" spans="20:31" s="10" customFormat="1" x14ac:dyDescent="0.25">
      <c r="T42" s="37"/>
      <c r="U42" s="35"/>
      <c r="V42" s="25">
        <f t="shared" si="2"/>
        <v>4.5</v>
      </c>
      <c r="W42" s="25">
        <f t="shared" si="2"/>
        <v>366.06127025312742</v>
      </c>
      <c r="X42" s="25">
        <f t="shared" si="3"/>
        <v>2.3617623927091245</v>
      </c>
      <c r="Y42" s="2"/>
      <c r="Z42" s="2"/>
      <c r="AA42" s="35"/>
      <c r="AB42" s="35"/>
      <c r="AC42" s="35"/>
      <c r="AD42" s="35"/>
      <c r="AE42" s="35"/>
    </row>
    <row r="43" spans="20:31" s="10" customFormat="1" x14ac:dyDescent="0.25">
      <c r="T43" s="37"/>
      <c r="U43" s="35"/>
      <c r="V43" s="25">
        <f t="shared" si="2"/>
        <v>4.5999999999999996</v>
      </c>
      <c r="W43" s="25">
        <f t="shared" si="2"/>
        <v>368.42303264583654</v>
      </c>
      <c r="X43" s="25">
        <f t="shared" si="3"/>
        <v>2.3617623927091245</v>
      </c>
      <c r="Y43" s="2"/>
      <c r="Z43" s="2"/>
      <c r="AA43" s="35"/>
      <c r="AB43" s="35"/>
      <c r="AC43" s="35"/>
      <c r="AD43" s="35"/>
      <c r="AE43" s="35"/>
    </row>
    <row r="44" spans="20:31" s="10" customFormat="1" x14ac:dyDescent="0.25">
      <c r="T44" s="37"/>
      <c r="U44" s="35"/>
      <c r="V44" s="25">
        <f t="shared" si="2"/>
        <v>4.7</v>
      </c>
      <c r="W44" s="25">
        <f t="shared" si="2"/>
        <v>370.78479503854567</v>
      </c>
      <c r="X44" s="25">
        <f t="shared" si="3"/>
        <v>2.3617623927091245</v>
      </c>
      <c r="Y44" s="2"/>
      <c r="Z44" s="2"/>
      <c r="AA44" s="35"/>
      <c r="AB44" s="35"/>
      <c r="AC44" s="35"/>
      <c r="AD44" s="35"/>
      <c r="AE44" s="35"/>
    </row>
    <row r="45" spans="20:31" s="10" customFormat="1" x14ac:dyDescent="0.25">
      <c r="T45" s="37"/>
      <c r="U45" s="35"/>
      <c r="V45" s="25">
        <f t="shared" si="2"/>
        <v>4.8</v>
      </c>
      <c r="W45" s="25">
        <f t="shared" si="2"/>
        <v>373.14655743125479</v>
      </c>
      <c r="X45" s="25">
        <f t="shared" si="3"/>
        <v>2.3617623927091245</v>
      </c>
      <c r="Y45" s="2"/>
      <c r="Z45" s="2"/>
      <c r="AA45" s="35"/>
      <c r="AB45" s="35"/>
      <c r="AC45" s="35"/>
      <c r="AD45" s="35"/>
      <c r="AE45" s="35"/>
    </row>
    <row r="46" spans="20:31" s="10" customFormat="1" x14ac:dyDescent="0.25">
      <c r="T46" s="37"/>
      <c r="U46" s="35"/>
      <c r="V46" s="25">
        <f t="shared" si="2"/>
        <v>4.9000000000000004</v>
      </c>
      <c r="W46" s="25">
        <f t="shared" si="2"/>
        <v>375.50831982396392</v>
      </c>
      <c r="X46" s="25">
        <f t="shared" si="3"/>
        <v>2.3617623927091245</v>
      </c>
      <c r="Y46" s="2"/>
      <c r="Z46" s="2"/>
      <c r="AA46" s="35"/>
      <c r="AB46" s="35"/>
      <c r="AC46" s="35"/>
      <c r="AD46" s="35"/>
      <c r="AE46" s="35"/>
    </row>
    <row r="47" spans="20:31" s="10" customFormat="1" x14ac:dyDescent="0.25">
      <c r="T47" s="37"/>
      <c r="U47" s="35"/>
      <c r="V47" s="25">
        <f t="shared" ref="V47:W66" si="4">G7</f>
        <v>5</v>
      </c>
      <c r="W47" s="25">
        <f t="shared" si="4"/>
        <v>377.87008221667304</v>
      </c>
      <c r="X47" s="25">
        <f>H7-E26</f>
        <v>2.3617623927091245</v>
      </c>
      <c r="Y47" s="2"/>
      <c r="Z47" s="2"/>
      <c r="AA47" s="35"/>
      <c r="AB47" s="35"/>
      <c r="AC47" s="35"/>
      <c r="AD47" s="35"/>
      <c r="AE47" s="35"/>
    </row>
    <row r="48" spans="20:31" s="10" customFormat="1" x14ac:dyDescent="0.25">
      <c r="T48" s="37"/>
      <c r="U48" s="35"/>
      <c r="V48" s="25">
        <f t="shared" si="4"/>
        <v>5.0999999999999996</v>
      </c>
      <c r="W48" s="25">
        <f t="shared" si="4"/>
        <v>380.23184460938216</v>
      </c>
      <c r="X48" s="25">
        <f t="shared" ref="X48:X66" si="5">H8-H7</f>
        <v>2.3617623927091245</v>
      </c>
      <c r="Y48" s="2"/>
      <c r="Z48" s="2"/>
      <c r="AA48" s="35"/>
      <c r="AB48" s="35"/>
      <c r="AC48" s="35"/>
      <c r="AD48" s="35"/>
      <c r="AE48" s="35"/>
    </row>
    <row r="49" spans="1:31" s="10" customFormat="1" x14ac:dyDescent="0.25">
      <c r="T49" s="37"/>
      <c r="U49" s="35"/>
      <c r="V49" s="25">
        <f t="shared" si="4"/>
        <v>5.2</v>
      </c>
      <c r="W49" s="25">
        <f t="shared" si="4"/>
        <v>382.59360700209129</v>
      </c>
      <c r="X49" s="25">
        <f t="shared" si="5"/>
        <v>2.3617623927091245</v>
      </c>
      <c r="Y49" s="2"/>
      <c r="Z49" s="2"/>
      <c r="AA49" s="35"/>
      <c r="AB49" s="35"/>
      <c r="AC49" s="35"/>
      <c r="AD49" s="35"/>
      <c r="AE49" s="35"/>
    </row>
    <row r="50" spans="1:31" s="10" customFormat="1" x14ac:dyDescent="0.25">
      <c r="T50" s="37"/>
      <c r="U50" s="35"/>
      <c r="V50" s="25">
        <f t="shared" si="4"/>
        <v>5.3</v>
      </c>
      <c r="W50" s="25">
        <f t="shared" si="4"/>
        <v>384.95536939480041</v>
      </c>
      <c r="X50" s="25">
        <f t="shared" si="5"/>
        <v>2.3617623927091245</v>
      </c>
      <c r="Y50" s="2"/>
      <c r="Z50" s="2"/>
      <c r="AA50" s="35"/>
      <c r="AB50" s="35"/>
      <c r="AC50" s="35"/>
      <c r="AD50" s="35"/>
      <c r="AE50" s="35"/>
    </row>
    <row r="51" spans="1:31" s="10" customFormat="1" x14ac:dyDescent="0.25">
      <c r="A51" s="25"/>
      <c r="B51" s="25"/>
      <c r="D51" s="35"/>
      <c r="T51" s="37"/>
      <c r="U51" s="35"/>
      <c r="V51" s="25">
        <f t="shared" si="4"/>
        <v>5.4</v>
      </c>
      <c r="W51" s="25">
        <f t="shared" si="4"/>
        <v>387.31713178750954</v>
      </c>
      <c r="X51" s="25">
        <f t="shared" si="5"/>
        <v>2.3617623927091245</v>
      </c>
      <c r="Y51" s="2"/>
      <c r="Z51" s="2"/>
      <c r="AA51" s="35"/>
      <c r="AB51" s="35"/>
      <c r="AC51" s="35"/>
      <c r="AD51" s="35"/>
      <c r="AE51" s="35"/>
    </row>
    <row r="52" spans="1:31" s="10" customFormat="1" x14ac:dyDescent="0.25">
      <c r="A52" s="25"/>
      <c r="B52" s="25"/>
      <c r="D52" s="35"/>
      <c r="T52" s="37"/>
      <c r="U52" s="35"/>
      <c r="V52" s="25">
        <f t="shared" si="4"/>
        <v>5.5</v>
      </c>
      <c r="W52" s="25">
        <f t="shared" si="4"/>
        <v>389.67889418021866</v>
      </c>
      <c r="X52" s="25">
        <f t="shared" si="5"/>
        <v>2.3617623927091245</v>
      </c>
      <c r="Y52" s="2"/>
      <c r="Z52" s="2"/>
      <c r="AA52" s="35"/>
      <c r="AB52" s="35"/>
      <c r="AC52" s="35"/>
      <c r="AD52" s="35"/>
      <c r="AE52" s="35"/>
    </row>
    <row r="53" spans="1:31" s="10" customFormat="1" x14ac:dyDescent="0.25">
      <c r="A53" s="25"/>
      <c r="B53" s="25"/>
      <c r="D53" s="35"/>
      <c r="T53" s="37"/>
      <c r="U53" s="35"/>
      <c r="V53" s="25">
        <f t="shared" si="4"/>
        <v>5.6</v>
      </c>
      <c r="W53" s="25">
        <f t="shared" si="4"/>
        <v>389.67889418021866</v>
      </c>
      <c r="X53" s="25">
        <f t="shared" si="5"/>
        <v>0</v>
      </c>
      <c r="Y53" s="2"/>
      <c r="Z53" s="2"/>
      <c r="AA53" s="35"/>
      <c r="AB53" s="35"/>
      <c r="AC53" s="35"/>
      <c r="AD53" s="35"/>
      <c r="AE53" s="35"/>
    </row>
    <row r="54" spans="1:31" s="10" customFormat="1" x14ac:dyDescent="0.25">
      <c r="A54" s="25"/>
      <c r="B54" s="25"/>
      <c r="D54" s="35"/>
      <c r="T54" s="37"/>
      <c r="U54" s="35"/>
      <c r="V54" s="25">
        <f t="shared" si="4"/>
        <v>5.7</v>
      </c>
      <c r="W54" s="25">
        <f t="shared" si="4"/>
        <v>389.67889418021866</v>
      </c>
      <c r="X54" s="25">
        <f t="shared" si="5"/>
        <v>0</v>
      </c>
      <c r="Y54" s="2"/>
      <c r="Z54" s="2"/>
      <c r="AA54" s="35"/>
      <c r="AB54" s="35"/>
      <c r="AC54" s="35"/>
      <c r="AD54" s="35"/>
      <c r="AE54" s="35"/>
    </row>
    <row r="55" spans="1:31" s="10" customFormat="1" x14ac:dyDescent="0.25">
      <c r="A55" s="25"/>
      <c r="B55" s="25"/>
      <c r="D55" s="35"/>
      <c r="T55" s="37"/>
      <c r="U55" s="35"/>
      <c r="V55" s="25">
        <f t="shared" si="4"/>
        <v>5.8</v>
      </c>
      <c r="W55" s="25">
        <f t="shared" si="4"/>
        <v>389.67889418021866</v>
      </c>
      <c r="X55" s="25">
        <f t="shared" si="5"/>
        <v>0</v>
      </c>
      <c r="Y55" s="2"/>
      <c r="Z55" s="2"/>
      <c r="AA55" s="35"/>
      <c r="AB55" s="35"/>
      <c r="AC55" s="35"/>
      <c r="AD55" s="35"/>
      <c r="AE55" s="35"/>
    </row>
    <row r="56" spans="1:31" s="10" customFormat="1" x14ac:dyDescent="0.25">
      <c r="A56" s="25"/>
      <c r="B56" s="25"/>
      <c r="D56" s="35"/>
      <c r="T56" s="37"/>
      <c r="U56" s="35"/>
      <c r="V56" s="25">
        <f t="shared" si="4"/>
        <v>5.9</v>
      </c>
      <c r="W56" s="25">
        <f t="shared" si="4"/>
        <v>389.67889418021866</v>
      </c>
      <c r="X56" s="25">
        <f t="shared" si="5"/>
        <v>0</v>
      </c>
      <c r="Y56" s="2"/>
      <c r="Z56" s="2"/>
      <c r="AA56" s="35"/>
      <c r="AB56" s="35"/>
      <c r="AC56" s="35"/>
      <c r="AD56" s="35"/>
      <c r="AE56" s="35"/>
    </row>
    <row r="57" spans="1:31" s="10" customFormat="1" x14ac:dyDescent="0.25">
      <c r="A57" s="25"/>
      <c r="B57" s="25"/>
      <c r="D57" s="35"/>
      <c r="T57" s="37"/>
      <c r="U57" s="35"/>
      <c r="V57" s="25">
        <f t="shared" si="4"/>
        <v>6</v>
      </c>
      <c r="W57" s="25">
        <f t="shared" si="4"/>
        <v>389.67889418021866</v>
      </c>
      <c r="X57" s="25">
        <f t="shared" si="5"/>
        <v>0</v>
      </c>
      <c r="Y57" s="2"/>
      <c r="Z57" s="2"/>
      <c r="AA57" s="35"/>
      <c r="AB57" s="35"/>
      <c r="AC57" s="35"/>
      <c r="AD57" s="35"/>
      <c r="AE57" s="35"/>
    </row>
    <row r="58" spans="1:31" s="10" customFormat="1" x14ac:dyDescent="0.25">
      <c r="A58" s="25"/>
      <c r="B58" s="25"/>
      <c r="D58" s="35"/>
      <c r="T58" s="37"/>
      <c r="U58" s="35"/>
      <c r="V58" s="25">
        <f t="shared" si="4"/>
        <v>6.1</v>
      </c>
      <c r="W58" s="25">
        <f t="shared" si="4"/>
        <v>389.67889418021866</v>
      </c>
      <c r="X58" s="25">
        <f t="shared" si="5"/>
        <v>0</v>
      </c>
      <c r="Y58" s="2"/>
      <c r="Z58" s="2"/>
      <c r="AA58" s="35"/>
      <c r="AB58" s="35"/>
      <c r="AC58" s="35"/>
      <c r="AD58" s="35"/>
      <c r="AE58" s="35"/>
    </row>
    <row r="59" spans="1:31" s="10" customFormat="1" x14ac:dyDescent="0.25">
      <c r="A59" s="39"/>
      <c r="B59" s="39"/>
      <c r="C59" s="5"/>
      <c r="D59" s="4"/>
      <c r="E59" s="5"/>
      <c r="F59" s="5"/>
      <c r="G59" s="5"/>
      <c r="H59" s="5"/>
      <c r="T59" s="37"/>
      <c r="U59" s="35"/>
      <c r="V59" s="25">
        <f t="shared" si="4"/>
        <v>6.2</v>
      </c>
      <c r="W59" s="25">
        <f t="shared" si="4"/>
        <v>389.67889418021866</v>
      </c>
      <c r="X59" s="25">
        <f t="shared" si="5"/>
        <v>0</v>
      </c>
      <c r="Y59" s="2"/>
      <c r="Z59" s="2"/>
      <c r="AA59" s="35"/>
      <c r="AB59" s="35"/>
      <c r="AC59" s="35"/>
      <c r="AD59" s="35"/>
      <c r="AE59" s="35"/>
    </row>
    <row r="60" spans="1:31" s="10" customFormat="1" x14ac:dyDescent="0.25">
      <c r="A60" s="5"/>
      <c r="B60" s="5"/>
      <c r="C60" s="5"/>
      <c r="D60" s="4"/>
      <c r="E60" s="5"/>
      <c r="F60" s="5"/>
      <c r="G60" s="5"/>
      <c r="H60" s="5"/>
      <c r="T60" s="37"/>
      <c r="U60" s="35"/>
      <c r="V60" s="25">
        <f t="shared" si="4"/>
        <v>6.3</v>
      </c>
      <c r="W60" s="25">
        <f t="shared" si="4"/>
        <v>389.67889418021866</v>
      </c>
      <c r="X60" s="25">
        <f t="shared" si="5"/>
        <v>0</v>
      </c>
      <c r="Y60" s="2"/>
      <c r="Z60" s="2"/>
      <c r="AA60" s="35"/>
      <c r="AB60" s="35"/>
      <c r="AC60" s="35"/>
      <c r="AD60" s="35"/>
      <c r="AE60" s="35"/>
    </row>
    <row r="61" spans="1:31" s="10" customFormat="1" x14ac:dyDescent="0.25">
      <c r="A61" s="5"/>
      <c r="B61" s="5"/>
      <c r="C61" s="5"/>
      <c r="D61" s="4"/>
      <c r="E61" s="5"/>
      <c r="F61" s="5"/>
      <c r="G61" s="5"/>
      <c r="H61" s="5"/>
      <c r="T61" s="37"/>
      <c r="U61" s="35"/>
      <c r="V61" s="25">
        <f t="shared" si="4"/>
        <v>6.4</v>
      </c>
      <c r="W61" s="25">
        <f t="shared" si="4"/>
        <v>389.67889418021866</v>
      </c>
      <c r="X61" s="25">
        <f t="shared" si="5"/>
        <v>0</v>
      </c>
      <c r="Y61" s="2"/>
      <c r="Z61" s="2"/>
      <c r="AA61" s="35"/>
      <c r="AB61" s="35"/>
      <c r="AC61" s="35"/>
      <c r="AD61" s="35"/>
      <c r="AE61" s="35"/>
    </row>
    <row r="62" spans="1:31" s="10" customFormat="1" x14ac:dyDescent="0.25">
      <c r="A62" s="5"/>
      <c r="B62" s="5"/>
      <c r="C62" s="27"/>
      <c r="D62" s="4"/>
      <c r="E62" s="5"/>
      <c r="F62" s="5"/>
      <c r="G62" s="5"/>
      <c r="H62" s="5"/>
      <c r="T62" s="37"/>
      <c r="U62" s="35"/>
      <c r="V62" s="25">
        <f t="shared" si="4"/>
        <v>6.5000000000000098</v>
      </c>
      <c r="W62" s="25">
        <f t="shared" si="4"/>
        <v>389.67889418021866</v>
      </c>
      <c r="X62" s="25">
        <f t="shared" si="5"/>
        <v>0</v>
      </c>
      <c r="Y62" s="2"/>
      <c r="Z62" s="2"/>
      <c r="AA62" s="35"/>
      <c r="AB62" s="35"/>
      <c r="AC62" s="35"/>
      <c r="AD62" s="35"/>
      <c r="AE62" s="35"/>
    </row>
    <row r="63" spans="1:31" s="10" customFormat="1" x14ac:dyDescent="0.25">
      <c r="A63" s="5"/>
      <c r="B63" s="5"/>
      <c r="C63" s="27"/>
      <c r="D63" s="4"/>
      <c r="E63" s="5"/>
      <c r="F63" s="5"/>
      <c r="G63" s="5"/>
      <c r="H63" s="5"/>
      <c r="T63" s="37"/>
      <c r="U63" s="35"/>
      <c r="V63" s="25">
        <f t="shared" si="4"/>
        <v>6.6</v>
      </c>
      <c r="W63" s="25">
        <f t="shared" si="4"/>
        <v>389.67889418021866</v>
      </c>
      <c r="X63" s="25">
        <f t="shared" si="5"/>
        <v>0</v>
      </c>
      <c r="Y63" s="2"/>
      <c r="Z63" s="2"/>
      <c r="AA63" s="35"/>
      <c r="AB63" s="35"/>
      <c r="AC63" s="35"/>
      <c r="AD63" s="35"/>
      <c r="AE63" s="35"/>
    </row>
    <row r="64" spans="1:31" s="10" customFormat="1" x14ac:dyDescent="0.25">
      <c r="A64" s="5"/>
      <c r="B64" s="5"/>
      <c r="C64" s="27"/>
      <c r="D64" s="4"/>
      <c r="E64" s="5"/>
      <c r="F64" s="5"/>
      <c r="G64" s="5"/>
      <c r="H64" s="5"/>
      <c r="T64" s="37"/>
      <c r="U64" s="35"/>
      <c r="V64" s="25">
        <f t="shared" si="4"/>
        <v>6.7</v>
      </c>
      <c r="W64" s="25">
        <f t="shared" si="4"/>
        <v>389.67889418021866</v>
      </c>
      <c r="X64" s="25">
        <f t="shared" si="5"/>
        <v>0</v>
      </c>
      <c r="Y64" s="2"/>
      <c r="Z64" s="2"/>
      <c r="AA64" s="35"/>
      <c r="AB64" s="35"/>
      <c r="AC64" s="35"/>
      <c r="AD64" s="35"/>
      <c r="AE64" s="35"/>
    </row>
    <row r="65" spans="1:31" s="10" customFormat="1" x14ac:dyDescent="0.25">
      <c r="A65" s="5"/>
      <c r="B65" s="5"/>
      <c r="C65" s="27"/>
      <c r="D65" s="4"/>
      <c r="E65" s="5"/>
      <c r="F65" s="5"/>
      <c r="G65" s="5"/>
      <c r="H65" s="5"/>
      <c r="T65" s="37"/>
      <c r="U65" s="35"/>
      <c r="V65" s="25">
        <f t="shared" si="4"/>
        <v>6.8000000000000096</v>
      </c>
      <c r="W65" s="25">
        <f t="shared" si="4"/>
        <v>389.67889418021866</v>
      </c>
      <c r="X65" s="25">
        <f t="shared" si="5"/>
        <v>0</v>
      </c>
      <c r="Y65" s="2"/>
      <c r="Z65" s="2"/>
      <c r="AA65" s="35"/>
      <c r="AB65" s="35"/>
      <c r="AC65" s="35"/>
      <c r="AD65" s="35"/>
      <c r="AE65" s="35"/>
    </row>
    <row r="66" spans="1:31" s="10" customFormat="1" x14ac:dyDescent="0.25">
      <c r="A66" s="5"/>
      <c r="B66" s="5"/>
      <c r="C66" s="27"/>
      <c r="D66" s="4"/>
      <c r="E66" s="5"/>
      <c r="F66" s="5"/>
      <c r="G66" s="5"/>
      <c r="H66" s="5"/>
      <c r="T66" s="37"/>
      <c r="U66" s="35"/>
      <c r="V66" s="25">
        <f t="shared" si="4"/>
        <v>6.9000000000000101</v>
      </c>
      <c r="W66" s="25">
        <f t="shared" si="4"/>
        <v>389.67889418021866</v>
      </c>
      <c r="X66" s="25">
        <f t="shared" si="5"/>
        <v>0</v>
      </c>
      <c r="Y66" s="2"/>
      <c r="Z66" s="2"/>
      <c r="AA66" s="35"/>
      <c r="AB66" s="35"/>
      <c r="AC66" s="35"/>
      <c r="AD66" s="35"/>
      <c r="AE66" s="35"/>
    </row>
    <row r="67" spans="1:31" s="10" customFormat="1" x14ac:dyDescent="0.25">
      <c r="A67" s="5"/>
      <c r="B67" s="5"/>
      <c r="C67" s="27"/>
      <c r="D67" s="4"/>
      <c r="E67" s="5"/>
      <c r="F67" s="5"/>
      <c r="G67" s="5"/>
      <c r="H67" s="5"/>
      <c r="T67" s="37"/>
      <c r="U67" s="35"/>
      <c r="V67" s="25">
        <f>V66+0.1</f>
        <v>7.0000000000000098</v>
      </c>
      <c r="W67" s="25">
        <f>W66</f>
        <v>389.67889418021866</v>
      </c>
      <c r="X67" s="25">
        <f>X66</f>
        <v>0</v>
      </c>
      <c r="Y67" s="2"/>
      <c r="Z67" s="2"/>
      <c r="AA67" s="35"/>
      <c r="AB67" s="35"/>
      <c r="AC67" s="35"/>
      <c r="AD67" s="35"/>
      <c r="AE67" s="35"/>
    </row>
    <row r="68" spans="1:31" s="10" customFormat="1" x14ac:dyDescent="0.25">
      <c r="A68" s="5"/>
      <c r="B68" s="5"/>
      <c r="C68" s="27"/>
      <c r="D68" s="4"/>
      <c r="E68" s="5"/>
      <c r="F68" s="5"/>
      <c r="G68" s="5"/>
      <c r="H68" s="5"/>
      <c r="T68" s="37"/>
      <c r="U68" s="35"/>
      <c r="V68" s="25">
        <f t="shared" ref="V68:V82" si="6">V67+0.1</f>
        <v>7.1000000000000094</v>
      </c>
      <c r="W68" s="25">
        <f>W67</f>
        <v>389.67889418021866</v>
      </c>
      <c r="X68" s="25">
        <f t="shared" ref="X68:X82" si="7">X67</f>
        <v>0</v>
      </c>
      <c r="Y68" s="2"/>
      <c r="Z68" s="2"/>
      <c r="AA68" s="35"/>
      <c r="AB68" s="35"/>
      <c r="AC68" s="35"/>
      <c r="AD68" s="35"/>
      <c r="AE68" s="35"/>
    </row>
    <row r="69" spans="1:31" s="10" customFormat="1" x14ac:dyDescent="0.25">
      <c r="A69" s="25"/>
      <c r="B69" s="25"/>
      <c r="D69" s="35"/>
      <c r="T69" s="37"/>
      <c r="U69" s="35"/>
      <c r="V69" s="25">
        <f t="shared" si="6"/>
        <v>7.2000000000000091</v>
      </c>
      <c r="W69" s="25">
        <f t="shared" ref="W69:W82" si="8">W68</f>
        <v>389.67889418021866</v>
      </c>
      <c r="X69" s="25">
        <f t="shared" si="7"/>
        <v>0</v>
      </c>
      <c r="Y69" s="2"/>
      <c r="Z69" s="2"/>
      <c r="AA69" s="35"/>
      <c r="AB69" s="35"/>
      <c r="AC69" s="35"/>
      <c r="AD69" s="35"/>
      <c r="AE69" s="35"/>
    </row>
    <row r="70" spans="1:31" s="10" customFormat="1" x14ac:dyDescent="0.25">
      <c r="A70" s="25"/>
      <c r="B70" s="25"/>
      <c r="D70" s="35"/>
      <c r="T70" s="37"/>
      <c r="U70" s="35"/>
      <c r="V70" s="25">
        <f t="shared" si="6"/>
        <v>7.3000000000000087</v>
      </c>
      <c r="W70" s="25">
        <f t="shared" si="8"/>
        <v>389.67889418021866</v>
      </c>
      <c r="X70" s="25">
        <f t="shared" si="7"/>
        <v>0</v>
      </c>
      <c r="Y70" s="2"/>
      <c r="Z70" s="2"/>
      <c r="AA70" s="35"/>
      <c r="AB70" s="35"/>
      <c r="AC70" s="35"/>
      <c r="AD70" s="35"/>
      <c r="AE70" s="35"/>
    </row>
    <row r="71" spans="1:31" s="10" customFormat="1" x14ac:dyDescent="0.25">
      <c r="A71" s="25"/>
      <c r="B71" s="25"/>
      <c r="D71" s="35"/>
      <c r="T71" s="37"/>
      <c r="U71" s="35"/>
      <c r="V71" s="25">
        <f t="shared" si="6"/>
        <v>7.4000000000000083</v>
      </c>
      <c r="W71" s="25">
        <f t="shared" si="8"/>
        <v>389.67889418021866</v>
      </c>
      <c r="X71" s="25">
        <f t="shared" si="7"/>
        <v>0</v>
      </c>
      <c r="Y71" s="2"/>
      <c r="Z71" s="2"/>
      <c r="AA71" s="35"/>
      <c r="AB71" s="35"/>
      <c r="AC71" s="35"/>
      <c r="AD71" s="35"/>
      <c r="AE71" s="35"/>
    </row>
    <row r="72" spans="1:31" s="10" customFormat="1" x14ac:dyDescent="0.25">
      <c r="A72" s="25"/>
      <c r="B72" s="25"/>
      <c r="D72" s="35"/>
      <c r="T72" s="37"/>
      <c r="U72" s="35"/>
      <c r="V72" s="25">
        <f t="shared" si="6"/>
        <v>7.500000000000008</v>
      </c>
      <c r="W72" s="25">
        <f t="shared" si="8"/>
        <v>389.67889418021866</v>
      </c>
      <c r="X72" s="25">
        <f t="shared" si="7"/>
        <v>0</v>
      </c>
      <c r="Y72" s="2"/>
      <c r="Z72" s="2"/>
      <c r="AA72" s="35"/>
      <c r="AB72" s="35"/>
      <c r="AC72" s="35"/>
      <c r="AD72" s="35"/>
      <c r="AE72" s="35"/>
    </row>
    <row r="73" spans="1:31" s="10" customFormat="1" x14ac:dyDescent="0.25">
      <c r="A73" s="25"/>
      <c r="B73" s="25"/>
      <c r="D73" s="35"/>
      <c r="T73" s="37"/>
      <c r="U73" s="35"/>
      <c r="V73" s="25">
        <f t="shared" si="6"/>
        <v>7.6000000000000076</v>
      </c>
      <c r="W73" s="25">
        <f t="shared" si="8"/>
        <v>389.67889418021866</v>
      </c>
      <c r="X73" s="25">
        <f t="shared" si="7"/>
        <v>0</v>
      </c>
      <c r="Y73" s="2"/>
      <c r="Z73" s="2"/>
      <c r="AA73" s="35"/>
      <c r="AB73" s="35"/>
      <c r="AC73" s="35"/>
      <c r="AD73" s="35"/>
      <c r="AE73" s="35"/>
    </row>
    <row r="74" spans="1:31" s="10" customFormat="1" x14ac:dyDescent="0.25">
      <c r="A74" s="25"/>
      <c r="B74" s="25"/>
      <c r="D74" s="35"/>
      <c r="T74" s="37"/>
      <c r="U74" s="35"/>
      <c r="V74" s="25">
        <f t="shared" si="6"/>
        <v>7.7000000000000073</v>
      </c>
      <c r="W74" s="25">
        <f t="shared" si="8"/>
        <v>389.67889418021866</v>
      </c>
      <c r="X74" s="25">
        <f t="shared" si="7"/>
        <v>0</v>
      </c>
      <c r="Y74" s="2"/>
      <c r="Z74" s="2"/>
      <c r="AA74" s="35"/>
      <c r="AB74" s="35"/>
      <c r="AC74" s="35"/>
      <c r="AD74" s="35"/>
      <c r="AE74" s="35"/>
    </row>
    <row r="75" spans="1:31" x14ac:dyDescent="0.25">
      <c r="A75" s="25"/>
      <c r="B75" s="25"/>
      <c r="C75" s="10"/>
      <c r="D75" s="35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7"/>
      <c r="U75" s="35"/>
      <c r="V75" s="25">
        <f t="shared" si="6"/>
        <v>7.8000000000000069</v>
      </c>
      <c r="W75" s="25">
        <f t="shared" si="8"/>
        <v>389.67889418021866</v>
      </c>
      <c r="X75" s="25">
        <f t="shared" si="7"/>
        <v>0</v>
      </c>
    </row>
    <row r="76" spans="1:31" x14ac:dyDescent="0.25">
      <c r="A76" s="25"/>
      <c r="B76" s="25"/>
      <c r="C76" s="10"/>
      <c r="D76" s="35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7"/>
      <c r="U76" s="35"/>
      <c r="V76" s="25">
        <f t="shared" si="6"/>
        <v>7.9000000000000066</v>
      </c>
      <c r="W76" s="25">
        <f t="shared" si="8"/>
        <v>389.67889418021866</v>
      </c>
      <c r="X76" s="25">
        <f t="shared" si="7"/>
        <v>0</v>
      </c>
    </row>
    <row r="77" spans="1:31" x14ac:dyDescent="0.25">
      <c r="A77" s="25"/>
      <c r="B77" s="25"/>
      <c r="C77" s="10"/>
      <c r="D77" s="35"/>
      <c r="E77" s="10"/>
      <c r="F77" s="10"/>
      <c r="G77" s="10"/>
      <c r="H77" s="10"/>
      <c r="V77" s="25">
        <f t="shared" si="6"/>
        <v>8.0000000000000071</v>
      </c>
      <c r="W77" s="25">
        <f t="shared" si="8"/>
        <v>389.67889418021866</v>
      </c>
      <c r="X77" s="25">
        <f t="shared" si="7"/>
        <v>0</v>
      </c>
    </row>
    <row r="78" spans="1:31" x14ac:dyDescent="0.25">
      <c r="A78" s="25"/>
      <c r="B78" s="25"/>
      <c r="C78" s="10"/>
      <c r="D78" s="35"/>
      <c r="E78" s="10"/>
      <c r="F78" s="10"/>
      <c r="G78" s="10"/>
      <c r="H78" s="10"/>
      <c r="V78" s="25">
        <f t="shared" si="6"/>
        <v>8.1000000000000068</v>
      </c>
      <c r="W78" s="25">
        <f t="shared" si="8"/>
        <v>389.67889418021866</v>
      </c>
      <c r="X78" s="25">
        <f t="shared" si="7"/>
        <v>0</v>
      </c>
    </row>
    <row r="79" spans="1:31" x14ac:dyDescent="0.25">
      <c r="A79" s="25"/>
      <c r="B79" s="25"/>
      <c r="C79" s="10"/>
      <c r="D79" s="35"/>
      <c r="E79" s="10"/>
      <c r="F79" s="10"/>
      <c r="G79" s="10"/>
      <c r="H79" s="10"/>
      <c r="V79" s="25">
        <f t="shared" si="6"/>
        <v>8.2000000000000064</v>
      </c>
      <c r="W79" s="25">
        <f t="shared" si="8"/>
        <v>389.67889418021866</v>
      </c>
      <c r="X79" s="25">
        <f t="shared" si="7"/>
        <v>0</v>
      </c>
    </row>
    <row r="80" spans="1:31" x14ac:dyDescent="0.25">
      <c r="A80" s="25"/>
      <c r="B80" s="25"/>
      <c r="C80" s="10"/>
      <c r="D80" s="35"/>
      <c r="E80" s="10"/>
      <c r="F80" s="10"/>
      <c r="G80" s="10"/>
      <c r="H80" s="10"/>
      <c r="V80" s="25">
        <f t="shared" si="6"/>
        <v>8.300000000000006</v>
      </c>
      <c r="W80" s="25">
        <f t="shared" si="8"/>
        <v>389.67889418021866</v>
      </c>
      <c r="X80" s="25">
        <f t="shared" si="7"/>
        <v>0</v>
      </c>
    </row>
    <row r="81" spans="1:24" x14ac:dyDescent="0.25">
      <c r="A81" s="25"/>
      <c r="B81" s="25"/>
      <c r="C81" s="10"/>
      <c r="D81" s="35"/>
      <c r="E81" s="10"/>
      <c r="F81" s="10"/>
      <c r="G81" s="10"/>
      <c r="H81" s="10"/>
      <c r="V81" s="25">
        <f t="shared" si="6"/>
        <v>8.4000000000000057</v>
      </c>
      <c r="W81" s="25">
        <f t="shared" si="8"/>
        <v>389.67889418021866</v>
      </c>
      <c r="X81" s="25">
        <f t="shared" si="7"/>
        <v>0</v>
      </c>
    </row>
    <row r="82" spans="1:24" x14ac:dyDescent="0.25">
      <c r="A82" s="39"/>
      <c r="B82" s="39"/>
      <c r="V82" s="25">
        <f t="shared" si="6"/>
        <v>8.5000000000000053</v>
      </c>
      <c r="W82" s="25">
        <f t="shared" si="8"/>
        <v>389.67889418021866</v>
      </c>
      <c r="X82" s="25">
        <f t="shared" si="7"/>
        <v>0</v>
      </c>
    </row>
    <row r="83" spans="1:24" x14ac:dyDescent="0.25">
      <c r="V83" s="25"/>
    </row>
    <row r="84" spans="1:24" x14ac:dyDescent="0.25">
      <c r="V84" s="25"/>
    </row>
    <row r="85" spans="1:24" x14ac:dyDescent="0.25">
      <c r="C85" s="27"/>
      <c r="V85" s="25"/>
    </row>
    <row r="86" spans="1:24" x14ac:dyDescent="0.25">
      <c r="C86" s="27"/>
      <c r="V86" s="25"/>
    </row>
    <row r="87" spans="1:24" x14ac:dyDescent="0.25">
      <c r="C87" s="27"/>
      <c r="V87" s="25"/>
    </row>
    <row r="88" spans="1:24" x14ac:dyDescent="0.25">
      <c r="C88" s="27"/>
      <c r="V88" s="25"/>
    </row>
    <row r="89" spans="1:24" x14ac:dyDescent="0.25">
      <c r="C89" s="27"/>
      <c r="V89" s="25"/>
    </row>
    <row r="90" spans="1:24" x14ac:dyDescent="0.25">
      <c r="C90" s="27"/>
      <c r="V90" s="25"/>
    </row>
    <row r="91" spans="1:24" x14ac:dyDescent="0.25">
      <c r="C91" s="27"/>
      <c r="V91" s="25"/>
    </row>
    <row r="92" spans="1:24" x14ac:dyDescent="0.25">
      <c r="C92" s="27"/>
      <c r="V92" s="25"/>
    </row>
    <row r="93" spans="1:24" x14ac:dyDescent="0.25">
      <c r="C93" s="27"/>
      <c r="V93" s="25"/>
    </row>
    <row r="94" spans="1:24" x14ac:dyDescent="0.25">
      <c r="C94" s="27"/>
      <c r="V94" s="25"/>
    </row>
    <row r="95" spans="1:24" x14ac:dyDescent="0.25">
      <c r="C95" s="27"/>
      <c r="V95" s="25"/>
    </row>
    <row r="96" spans="1:24" x14ac:dyDescent="0.25">
      <c r="C96" s="27"/>
      <c r="V96" s="25"/>
    </row>
    <row r="97" spans="3:22" x14ac:dyDescent="0.25">
      <c r="C97" s="27"/>
      <c r="V97" s="25"/>
    </row>
    <row r="98" spans="3:22" x14ac:dyDescent="0.25">
      <c r="C98" s="27"/>
      <c r="V98" s="25"/>
    </row>
    <row r="99" spans="3:22" x14ac:dyDescent="0.25">
      <c r="C99" s="27"/>
      <c r="V99" s="25"/>
    </row>
    <row r="100" spans="3:22" x14ac:dyDescent="0.25">
      <c r="C100" s="27"/>
      <c r="V100" s="25"/>
    </row>
    <row r="101" spans="3:22" x14ac:dyDescent="0.25">
      <c r="C101" s="27"/>
      <c r="V101" s="25"/>
    </row>
    <row r="102" spans="3:22" x14ac:dyDescent="0.25">
      <c r="C102" s="27"/>
      <c r="V102" s="25"/>
    </row>
    <row r="103" spans="3:22" x14ac:dyDescent="0.25">
      <c r="C103" s="27"/>
      <c r="V103" s="25"/>
    </row>
    <row r="104" spans="3:22" x14ac:dyDescent="0.25">
      <c r="C104" s="27"/>
      <c r="V104" s="25"/>
    </row>
    <row r="105" spans="3:22" x14ac:dyDescent="0.25">
      <c r="C105" s="27"/>
      <c r="V105" s="25"/>
    </row>
    <row r="106" spans="3:22" x14ac:dyDescent="0.25">
      <c r="C106" s="27"/>
      <c r="V106" s="25"/>
    </row>
    <row r="107" spans="3:22" x14ac:dyDescent="0.25">
      <c r="C107" s="27"/>
      <c r="V107" s="25"/>
    </row>
    <row r="108" spans="3:22" x14ac:dyDescent="0.25">
      <c r="C108" s="27"/>
      <c r="V108" s="25"/>
    </row>
    <row r="109" spans="3:22" x14ac:dyDescent="0.25">
      <c r="C109" s="27"/>
      <c r="V109" s="25"/>
    </row>
    <row r="110" spans="3:22" x14ac:dyDescent="0.25">
      <c r="C110" s="27"/>
      <c r="V110" s="25"/>
    </row>
    <row r="111" spans="3:22" x14ac:dyDescent="0.25">
      <c r="C111" s="27"/>
      <c r="V111" s="25"/>
    </row>
    <row r="112" spans="3:22" x14ac:dyDescent="0.25">
      <c r="C112" s="27"/>
      <c r="V112" s="25"/>
    </row>
    <row r="113" spans="1:22" x14ac:dyDescent="0.25">
      <c r="C113" s="27"/>
      <c r="V113" s="25"/>
    </row>
    <row r="114" spans="1:22" x14ac:dyDescent="0.25">
      <c r="C114" s="27"/>
      <c r="V114" s="25"/>
    </row>
    <row r="115" spans="1:22" x14ac:dyDescent="0.25">
      <c r="C115" s="27"/>
      <c r="V115" s="25"/>
    </row>
    <row r="116" spans="1:22" x14ac:dyDescent="0.25">
      <c r="C116" s="27"/>
      <c r="V116" s="25"/>
    </row>
    <row r="117" spans="1:22" x14ac:dyDescent="0.25">
      <c r="C117" s="27"/>
      <c r="V117" s="25"/>
    </row>
    <row r="118" spans="1:22" x14ac:dyDescent="0.25">
      <c r="A118" s="27"/>
      <c r="B118" s="27"/>
      <c r="C118" s="27"/>
      <c r="V118" s="25"/>
    </row>
    <row r="119" spans="1:22" x14ac:dyDescent="0.25">
      <c r="A119" s="27"/>
      <c r="B119" s="27"/>
      <c r="C119" s="27"/>
      <c r="V119" s="25"/>
    </row>
    <row r="120" spans="1:22" x14ac:dyDescent="0.25">
      <c r="A120" s="27"/>
      <c r="B120" s="27"/>
      <c r="C120" s="27"/>
      <c r="V120" s="25"/>
    </row>
    <row r="121" spans="1:22" x14ac:dyDescent="0.25">
      <c r="A121" s="27"/>
      <c r="B121" s="27"/>
      <c r="C121" s="27"/>
      <c r="V121" s="25"/>
    </row>
    <row r="122" spans="1:22" x14ac:dyDescent="0.25">
      <c r="A122" s="27"/>
      <c r="B122" s="27"/>
      <c r="C122" s="27"/>
      <c r="V122" s="25"/>
    </row>
    <row r="123" spans="1:22" x14ac:dyDescent="0.25">
      <c r="A123" s="27"/>
      <c r="B123" s="27"/>
      <c r="C123" s="27"/>
      <c r="V123" s="25"/>
    </row>
    <row r="124" spans="1:22" x14ac:dyDescent="0.25">
      <c r="A124" s="27"/>
      <c r="B124" s="27"/>
      <c r="C124" s="27"/>
      <c r="V124" s="25"/>
    </row>
    <row r="125" spans="1:22" x14ac:dyDescent="0.25">
      <c r="A125" s="27"/>
      <c r="B125" s="27"/>
      <c r="C125" s="27"/>
      <c r="V125" s="25"/>
    </row>
    <row r="126" spans="1:22" x14ac:dyDescent="0.25">
      <c r="A126" s="27"/>
      <c r="B126" s="27"/>
      <c r="C126" s="27"/>
      <c r="V126" s="25"/>
    </row>
    <row r="127" spans="1:22" x14ac:dyDescent="0.25">
      <c r="A127" s="27"/>
      <c r="B127" s="27"/>
      <c r="C127" s="27"/>
      <c r="V127" s="25"/>
    </row>
    <row r="128" spans="1:22" x14ac:dyDescent="0.25">
      <c r="A128" s="27"/>
      <c r="B128" s="27"/>
      <c r="C128" s="27"/>
      <c r="V128" s="25"/>
    </row>
    <row r="129" spans="1:22" x14ac:dyDescent="0.25">
      <c r="A129" s="27"/>
      <c r="B129" s="27"/>
      <c r="C129" s="27"/>
      <c r="V129" s="25"/>
    </row>
    <row r="130" spans="1:22" x14ac:dyDescent="0.25">
      <c r="A130" s="27"/>
      <c r="B130" s="27"/>
      <c r="C130" s="27"/>
      <c r="V130" s="25"/>
    </row>
    <row r="131" spans="1:22" x14ac:dyDescent="0.25">
      <c r="A131" s="27"/>
      <c r="B131" s="27"/>
      <c r="C131" s="27"/>
      <c r="V131" s="25"/>
    </row>
    <row r="132" spans="1:22" x14ac:dyDescent="0.25">
      <c r="A132" s="27"/>
      <c r="B132" s="27"/>
      <c r="C132" s="27"/>
      <c r="V132" s="25"/>
    </row>
    <row r="133" spans="1:22" x14ac:dyDescent="0.25">
      <c r="A133" s="27"/>
      <c r="B133" s="27"/>
      <c r="C133" s="27"/>
      <c r="V133" s="25"/>
    </row>
    <row r="134" spans="1:22" x14ac:dyDescent="0.25">
      <c r="A134" s="27"/>
      <c r="B134" s="27"/>
      <c r="C134" s="27"/>
      <c r="V134" s="25"/>
    </row>
    <row r="135" spans="1:22" x14ac:dyDescent="0.25">
      <c r="A135" s="27"/>
      <c r="B135" s="27"/>
      <c r="C135" s="27"/>
      <c r="V135" s="25"/>
    </row>
    <row r="136" spans="1:22" x14ac:dyDescent="0.25">
      <c r="A136" s="27"/>
      <c r="B136" s="27"/>
      <c r="C136" s="27"/>
      <c r="V136" s="25"/>
    </row>
    <row r="137" spans="1:22" x14ac:dyDescent="0.25">
      <c r="A137" s="27"/>
      <c r="B137" s="27"/>
      <c r="C137" s="27"/>
      <c r="V137" s="25"/>
    </row>
    <row r="138" spans="1:22" x14ac:dyDescent="0.25">
      <c r="A138" s="27"/>
      <c r="B138" s="27"/>
      <c r="C138" s="27"/>
      <c r="V138" s="25"/>
    </row>
    <row r="139" spans="1:22" x14ac:dyDescent="0.25">
      <c r="A139" s="27"/>
      <c r="B139" s="27"/>
      <c r="C139" s="27"/>
      <c r="V139" s="25"/>
    </row>
    <row r="140" spans="1:22" x14ac:dyDescent="0.25">
      <c r="A140" s="27"/>
      <c r="B140" s="27"/>
      <c r="C140" s="27"/>
      <c r="V140" s="25"/>
    </row>
    <row r="141" spans="1:22" x14ac:dyDescent="0.25">
      <c r="A141" s="27"/>
      <c r="B141" s="27"/>
      <c r="C141" s="27"/>
      <c r="V141" s="25"/>
    </row>
    <row r="142" spans="1:22" x14ac:dyDescent="0.25">
      <c r="A142" s="27"/>
      <c r="B142" s="27"/>
      <c r="C142" s="27"/>
      <c r="V142" s="25"/>
    </row>
    <row r="143" spans="1:22" x14ac:dyDescent="0.25">
      <c r="A143" s="27"/>
      <c r="B143" s="27"/>
      <c r="C143" s="27"/>
      <c r="V143" s="25"/>
    </row>
    <row r="144" spans="1:22" x14ac:dyDescent="0.25">
      <c r="A144" s="27"/>
      <c r="B144" s="27"/>
      <c r="C144" s="27"/>
      <c r="V144" s="25"/>
    </row>
    <row r="145" spans="1:3" x14ac:dyDescent="0.25">
      <c r="A145" s="27"/>
      <c r="B145" s="27"/>
      <c r="C145" s="27"/>
    </row>
    <row r="146" spans="1:3" x14ac:dyDescent="0.25">
      <c r="A146" s="27"/>
      <c r="B146" s="27"/>
      <c r="C146" s="27"/>
    </row>
    <row r="147" spans="1:3" x14ac:dyDescent="0.25">
      <c r="A147" s="27"/>
      <c r="B147" s="27"/>
      <c r="C147" s="27"/>
    </row>
    <row r="148" spans="1:3" x14ac:dyDescent="0.25">
      <c r="A148" s="27"/>
      <c r="B148" s="27"/>
      <c r="C148" s="27"/>
    </row>
    <row r="149" spans="1:3" x14ac:dyDescent="0.25">
      <c r="A149" s="27"/>
      <c r="B149" s="27"/>
      <c r="C149" s="27"/>
    </row>
    <row r="150" spans="1:3" x14ac:dyDescent="0.25">
      <c r="A150" s="27"/>
      <c r="B150" s="27"/>
      <c r="C150" s="27"/>
    </row>
    <row r="151" spans="1:3" x14ac:dyDescent="0.25">
      <c r="A151" s="27"/>
      <c r="B151" s="27"/>
      <c r="C151" s="27"/>
    </row>
    <row r="152" spans="1:3" x14ac:dyDescent="0.25">
      <c r="A152" s="27"/>
      <c r="B152" s="27"/>
      <c r="C152" s="27"/>
    </row>
    <row r="153" spans="1:3" x14ac:dyDescent="0.25">
      <c r="A153" s="27"/>
      <c r="B153" s="27"/>
      <c r="C153" s="27"/>
    </row>
    <row r="154" spans="1:3" x14ac:dyDescent="0.25">
      <c r="A154" s="27"/>
      <c r="B154" s="27"/>
      <c r="C154" s="27"/>
    </row>
    <row r="155" spans="1:3" x14ac:dyDescent="0.25">
      <c r="A155" s="27"/>
      <c r="B155" s="27"/>
      <c r="C155" s="27"/>
    </row>
    <row r="156" spans="1:3" x14ac:dyDescent="0.25">
      <c r="A156" s="27"/>
      <c r="B156" s="27"/>
      <c r="C156" s="27"/>
    </row>
    <row r="157" spans="1:3" x14ac:dyDescent="0.25">
      <c r="A157" s="27"/>
      <c r="B157" s="27"/>
      <c r="C157" s="27"/>
    </row>
    <row r="158" spans="1:3" x14ac:dyDescent="0.25">
      <c r="A158" s="27"/>
      <c r="B158" s="27"/>
      <c r="C158" s="27"/>
    </row>
    <row r="159" spans="1:3" x14ac:dyDescent="0.25">
      <c r="A159" s="27"/>
      <c r="B159" s="27"/>
      <c r="C159" s="27"/>
    </row>
    <row r="160" spans="1:3" x14ac:dyDescent="0.25">
      <c r="A160" s="27"/>
      <c r="B160" s="27"/>
      <c r="C160" s="27"/>
    </row>
    <row r="161" spans="1:3" x14ac:dyDescent="0.25">
      <c r="A161" s="27"/>
      <c r="B161" s="27"/>
      <c r="C161" s="27"/>
    </row>
  </sheetData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91D5-64BE-439A-8856-D243096723A5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58" t="s">
        <v>5</v>
      </c>
      <c r="W5" s="58"/>
      <c r="X5" s="58"/>
    </row>
    <row r="6" spans="1:24" x14ac:dyDescent="0.25">
      <c r="A6" s="12" t="s">
        <v>6</v>
      </c>
      <c r="B6" s="13">
        <v>173.81283472965632</v>
      </c>
      <c r="C6" s="13"/>
      <c r="D6" s="14"/>
      <c r="E6" s="15"/>
      <c r="F6" s="15"/>
      <c r="G6" s="15"/>
      <c r="H6" s="16"/>
      <c r="J6" s="57" t="s">
        <v>7</v>
      </c>
      <c r="K6" s="57"/>
      <c r="L6" s="57"/>
      <c r="M6" s="57"/>
      <c r="N6" s="17">
        <f>X8</f>
        <v>4.5685950900924581</v>
      </c>
      <c r="O6" s="18" t="s">
        <v>4</v>
      </c>
      <c r="V6" s="40" t="s">
        <v>3</v>
      </c>
      <c r="W6" s="40" t="s">
        <v>4</v>
      </c>
      <c r="X6" s="20" t="s">
        <v>8</v>
      </c>
    </row>
    <row r="7" spans="1:24" x14ac:dyDescent="0.25">
      <c r="A7" s="21">
        <v>1</v>
      </c>
      <c r="B7" s="22">
        <v>185.59917553499855</v>
      </c>
      <c r="C7" s="23"/>
      <c r="D7" s="22">
        <v>3</v>
      </c>
      <c r="E7" s="22">
        <v>276.97107733684771</v>
      </c>
      <c r="F7" s="23"/>
      <c r="G7" s="22">
        <v>5</v>
      </c>
      <c r="H7" s="24">
        <v>329.79545806604176</v>
      </c>
      <c r="J7" s="57" t="s">
        <v>12</v>
      </c>
      <c r="K7" s="57"/>
      <c r="L7" s="57"/>
      <c r="M7" s="57"/>
      <c r="N7" s="17">
        <f>X33</f>
        <v>1.9987603519154504</v>
      </c>
      <c r="O7" s="18" t="s">
        <v>4</v>
      </c>
      <c r="V7" s="39">
        <f>A7</f>
        <v>1</v>
      </c>
      <c r="W7" s="39">
        <f>B7</f>
        <v>185.59917553499855</v>
      </c>
      <c r="X7" s="2"/>
    </row>
    <row r="8" spans="1:24" x14ac:dyDescent="0.25">
      <c r="A8" s="26">
        <v>1.1000000000000001</v>
      </c>
      <c r="B8" s="27">
        <v>190.16777062509101</v>
      </c>
      <c r="C8" s="28"/>
      <c r="D8" s="27">
        <v>3.1</v>
      </c>
      <c r="E8" s="27">
        <v>281.53967242694017</v>
      </c>
      <c r="F8" s="28"/>
      <c r="G8" s="27">
        <v>5.0999999999999996</v>
      </c>
      <c r="H8" s="29">
        <v>331.79421841795721</v>
      </c>
      <c r="V8" s="39">
        <f t="shared" ref="V8:W26" si="0">A8</f>
        <v>1.1000000000000001</v>
      </c>
      <c r="W8" s="39">
        <f t="shared" si="0"/>
        <v>190.16777062509101</v>
      </c>
      <c r="X8" s="25">
        <f t="shared" ref="X8:X26" si="1">B8-B7</f>
        <v>4.5685950900924581</v>
      </c>
    </row>
    <row r="9" spans="1:24" x14ac:dyDescent="0.25">
      <c r="A9" s="21">
        <v>1.2</v>
      </c>
      <c r="B9" s="22">
        <v>194.73636571518347</v>
      </c>
      <c r="C9" s="28"/>
      <c r="D9" s="22">
        <v>3.2</v>
      </c>
      <c r="E9" s="22">
        <v>286.10826751703263</v>
      </c>
      <c r="F9" s="28"/>
      <c r="G9" s="22">
        <v>5.2</v>
      </c>
      <c r="H9" s="24">
        <v>333.79297876987266</v>
      </c>
      <c r="V9" s="39">
        <f t="shared" si="0"/>
        <v>1.2</v>
      </c>
      <c r="W9" s="39">
        <f t="shared" si="0"/>
        <v>194.73636571518347</v>
      </c>
      <c r="X9" s="25">
        <f t="shared" si="1"/>
        <v>4.5685950900924581</v>
      </c>
    </row>
    <row r="10" spans="1:24" x14ac:dyDescent="0.25">
      <c r="A10" s="26">
        <v>1.3</v>
      </c>
      <c r="B10" s="27">
        <v>199.30496080527593</v>
      </c>
      <c r="C10" s="28"/>
      <c r="D10" s="27">
        <v>3.3</v>
      </c>
      <c r="E10" s="27">
        <v>290.67686260712509</v>
      </c>
      <c r="F10" s="28"/>
      <c r="G10" s="27">
        <v>5.3</v>
      </c>
      <c r="H10" s="29">
        <v>335.79173912178811</v>
      </c>
      <c r="V10" s="39">
        <f t="shared" si="0"/>
        <v>1.3</v>
      </c>
      <c r="W10" s="39">
        <f t="shared" si="0"/>
        <v>199.30496080527593</v>
      </c>
      <c r="X10" s="25">
        <f t="shared" si="1"/>
        <v>4.5685950900924581</v>
      </c>
    </row>
    <row r="11" spans="1:24" x14ac:dyDescent="0.25">
      <c r="A11" s="21">
        <v>1.4</v>
      </c>
      <c r="B11" s="22">
        <v>203.87355589536838</v>
      </c>
      <c r="C11" s="28"/>
      <c r="D11" s="22">
        <v>3.4</v>
      </c>
      <c r="E11" s="22">
        <v>295.24545769721755</v>
      </c>
      <c r="F11" s="28"/>
      <c r="G11" s="22">
        <v>5.4</v>
      </c>
      <c r="H11" s="24">
        <v>337.79049947370356</v>
      </c>
      <c r="V11" s="39">
        <f t="shared" si="0"/>
        <v>1.4</v>
      </c>
      <c r="W11" s="39">
        <f t="shared" si="0"/>
        <v>203.87355589536838</v>
      </c>
      <c r="X11" s="25">
        <f t="shared" si="1"/>
        <v>4.5685950900924581</v>
      </c>
    </row>
    <row r="12" spans="1:24" x14ac:dyDescent="0.25">
      <c r="A12" s="26">
        <v>1.5</v>
      </c>
      <c r="B12" s="27">
        <v>208.44215098546084</v>
      </c>
      <c r="C12" s="28"/>
      <c r="D12" s="27">
        <v>3.5</v>
      </c>
      <c r="E12" s="27">
        <v>299.81405278731</v>
      </c>
      <c r="F12" s="28"/>
      <c r="G12" s="27">
        <v>5.5</v>
      </c>
      <c r="H12" s="29">
        <v>339.78925982561901</v>
      </c>
      <c r="V12" s="39">
        <f t="shared" si="0"/>
        <v>1.5</v>
      </c>
      <c r="W12" s="39">
        <f t="shared" si="0"/>
        <v>208.44215098546084</v>
      </c>
      <c r="X12" s="25">
        <f t="shared" si="1"/>
        <v>4.5685950900924581</v>
      </c>
    </row>
    <row r="13" spans="1:24" x14ac:dyDescent="0.25">
      <c r="A13" s="21">
        <v>1.6</v>
      </c>
      <c r="B13" s="22">
        <v>213.0107460755533</v>
      </c>
      <c r="C13" s="28"/>
      <c r="D13" s="22">
        <v>3.6</v>
      </c>
      <c r="E13" s="22">
        <v>301.81281313922545</v>
      </c>
      <c r="F13" s="28"/>
      <c r="G13" s="22">
        <v>5.6</v>
      </c>
      <c r="H13" s="24">
        <v>341.78802017753446</v>
      </c>
      <c r="V13" s="39">
        <f t="shared" si="0"/>
        <v>1.6</v>
      </c>
      <c r="W13" s="39">
        <f t="shared" si="0"/>
        <v>213.0107460755533</v>
      </c>
      <c r="X13" s="25">
        <f t="shared" si="1"/>
        <v>4.5685950900924581</v>
      </c>
    </row>
    <row r="14" spans="1:24" x14ac:dyDescent="0.25">
      <c r="A14" s="26">
        <v>1.7</v>
      </c>
      <c r="B14" s="27">
        <v>217.57934116564576</v>
      </c>
      <c r="C14" s="28"/>
      <c r="D14" s="27">
        <v>3.7</v>
      </c>
      <c r="E14" s="27">
        <v>303.8115734911409</v>
      </c>
      <c r="F14" s="28"/>
      <c r="G14" s="27">
        <v>5.7</v>
      </c>
      <c r="H14" s="29">
        <v>343.78678052944991</v>
      </c>
      <c r="V14" s="39">
        <f t="shared" si="0"/>
        <v>1.7</v>
      </c>
      <c r="W14" s="39">
        <f t="shared" si="0"/>
        <v>217.57934116564576</v>
      </c>
      <c r="X14" s="25">
        <f t="shared" si="1"/>
        <v>4.5685950900924581</v>
      </c>
    </row>
    <row r="15" spans="1:24" x14ac:dyDescent="0.25">
      <c r="A15" s="21">
        <v>1.8</v>
      </c>
      <c r="B15" s="22">
        <v>222.14793625573822</v>
      </c>
      <c r="C15" s="28"/>
      <c r="D15" s="22">
        <v>3.8</v>
      </c>
      <c r="E15" s="22">
        <v>305.81033384305636</v>
      </c>
      <c r="F15" s="28"/>
      <c r="G15" s="22">
        <v>5.8</v>
      </c>
      <c r="H15" s="24">
        <v>345.78554088136536</v>
      </c>
      <c r="V15" s="39">
        <f t="shared" si="0"/>
        <v>1.8</v>
      </c>
      <c r="W15" s="39">
        <f t="shared" si="0"/>
        <v>222.14793625573822</v>
      </c>
      <c r="X15" s="25">
        <f t="shared" si="1"/>
        <v>4.5685950900924581</v>
      </c>
    </row>
    <row r="16" spans="1:24" x14ac:dyDescent="0.25">
      <c r="A16" s="26">
        <v>1.9</v>
      </c>
      <c r="B16" s="27">
        <v>226.71653134583067</v>
      </c>
      <c r="C16" s="28"/>
      <c r="D16" s="27">
        <v>3.9</v>
      </c>
      <c r="E16" s="27">
        <v>307.80909419497181</v>
      </c>
      <c r="F16" s="28"/>
      <c r="G16" s="27">
        <v>5.9</v>
      </c>
      <c r="H16" s="29">
        <v>347.78430123328081</v>
      </c>
      <c r="V16" s="39">
        <f t="shared" si="0"/>
        <v>1.9</v>
      </c>
      <c r="W16" s="39">
        <f t="shared" si="0"/>
        <v>226.71653134583067</v>
      </c>
      <c r="X16" s="25">
        <f t="shared" si="1"/>
        <v>4.5685950900924581</v>
      </c>
    </row>
    <row r="17" spans="1:24" x14ac:dyDescent="0.25">
      <c r="A17" s="21">
        <v>2</v>
      </c>
      <c r="B17" s="22">
        <v>231.28512643592313</v>
      </c>
      <c r="C17" s="28"/>
      <c r="D17" s="22">
        <v>4</v>
      </c>
      <c r="E17" s="22">
        <v>309.80785454688726</v>
      </c>
      <c r="F17" s="28"/>
      <c r="G17" s="22">
        <v>6</v>
      </c>
      <c r="H17" s="24">
        <v>349.78306158519626</v>
      </c>
      <c r="V17" s="39">
        <f t="shared" si="0"/>
        <v>2</v>
      </c>
      <c r="W17" s="39">
        <f t="shared" si="0"/>
        <v>231.28512643592313</v>
      </c>
      <c r="X17" s="25">
        <f t="shared" si="1"/>
        <v>4.5685950900924581</v>
      </c>
    </row>
    <row r="18" spans="1:24" x14ac:dyDescent="0.25">
      <c r="A18" s="26">
        <v>2.1</v>
      </c>
      <c r="B18" s="27">
        <v>235.85372152601559</v>
      </c>
      <c r="C18" s="28"/>
      <c r="D18" s="27">
        <v>4.0999999999999996</v>
      </c>
      <c r="E18" s="27">
        <v>311.80661489880271</v>
      </c>
      <c r="F18" s="28"/>
      <c r="G18" s="27">
        <v>6.1</v>
      </c>
      <c r="H18" s="29">
        <v>351.78182193711172</v>
      </c>
      <c r="V18" s="39">
        <f t="shared" si="0"/>
        <v>2.1</v>
      </c>
      <c r="W18" s="39">
        <f t="shared" si="0"/>
        <v>235.85372152601559</v>
      </c>
      <c r="X18" s="25">
        <f t="shared" si="1"/>
        <v>4.5685950900924581</v>
      </c>
    </row>
    <row r="19" spans="1:24" x14ac:dyDescent="0.25">
      <c r="A19" s="21">
        <v>2.2000000000000002</v>
      </c>
      <c r="B19" s="22">
        <v>240.42231661610805</v>
      </c>
      <c r="C19" s="28"/>
      <c r="D19" s="22">
        <v>4.2</v>
      </c>
      <c r="E19" s="22">
        <v>313.80537525071816</v>
      </c>
      <c r="F19" s="28"/>
      <c r="G19" s="22">
        <v>6.2</v>
      </c>
      <c r="H19" s="24">
        <v>353.78058228902717</v>
      </c>
      <c r="V19" s="39">
        <f t="shared" si="0"/>
        <v>2.2000000000000002</v>
      </c>
      <c r="W19" s="39">
        <f t="shared" si="0"/>
        <v>240.42231661610805</v>
      </c>
      <c r="X19" s="25">
        <f t="shared" si="1"/>
        <v>4.5685950900924581</v>
      </c>
    </row>
    <row r="20" spans="1:24" x14ac:dyDescent="0.25">
      <c r="A20" s="26">
        <v>2.2999999999999998</v>
      </c>
      <c r="B20" s="27">
        <v>244.99091170620051</v>
      </c>
      <c r="C20" s="28"/>
      <c r="D20" s="27">
        <v>4.3</v>
      </c>
      <c r="E20" s="27">
        <v>315.80413560263361</v>
      </c>
      <c r="F20" s="28"/>
      <c r="G20" s="27">
        <v>6.3</v>
      </c>
      <c r="H20" s="29">
        <v>355.77934264094262</v>
      </c>
      <c r="V20" s="39">
        <f t="shared" si="0"/>
        <v>2.2999999999999998</v>
      </c>
      <c r="W20" s="39">
        <f t="shared" si="0"/>
        <v>244.99091170620051</v>
      </c>
      <c r="X20" s="25">
        <f t="shared" si="1"/>
        <v>4.5685950900924581</v>
      </c>
    </row>
    <row r="21" spans="1:24" x14ac:dyDescent="0.25">
      <c r="A21" s="21">
        <v>2.4</v>
      </c>
      <c r="B21" s="22">
        <v>249.55950679629296</v>
      </c>
      <c r="C21" s="28"/>
      <c r="D21" s="22">
        <v>4.4000000000000004</v>
      </c>
      <c r="E21" s="22">
        <v>317.80289595454906</v>
      </c>
      <c r="F21" s="28"/>
      <c r="G21" s="22">
        <v>6.4</v>
      </c>
      <c r="H21" s="24">
        <v>357.77810299285807</v>
      </c>
      <c r="V21" s="39">
        <f t="shared" si="0"/>
        <v>2.4</v>
      </c>
      <c r="W21" s="39">
        <f t="shared" si="0"/>
        <v>249.55950679629296</v>
      </c>
      <c r="X21" s="25">
        <f t="shared" si="1"/>
        <v>4.5685950900924581</v>
      </c>
    </row>
    <row r="22" spans="1:24" x14ac:dyDescent="0.25">
      <c r="A22" s="26">
        <v>2.5</v>
      </c>
      <c r="B22" s="27">
        <v>254.12810188638542</v>
      </c>
      <c r="C22" s="28"/>
      <c r="D22" s="27">
        <v>4.5</v>
      </c>
      <c r="E22" s="27">
        <v>319.80165630646451</v>
      </c>
      <c r="F22" s="28"/>
      <c r="G22" s="27">
        <v>6.5000000000000098</v>
      </c>
      <c r="H22" s="29">
        <v>359.77686334477352</v>
      </c>
      <c r="V22" s="39">
        <f t="shared" si="0"/>
        <v>2.5</v>
      </c>
      <c r="W22" s="39">
        <f t="shared" si="0"/>
        <v>254.12810188638542</v>
      </c>
      <c r="X22" s="25">
        <f t="shared" si="1"/>
        <v>4.5685950900924581</v>
      </c>
    </row>
    <row r="23" spans="1:24" x14ac:dyDescent="0.25">
      <c r="A23" s="21">
        <v>2.6</v>
      </c>
      <c r="B23" s="22">
        <v>258.69669697647788</v>
      </c>
      <c r="C23" s="28"/>
      <c r="D23" s="22">
        <v>4.5999999999999996</v>
      </c>
      <c r="E23" s="22">
        <v>321.80041665837996</v>
      </c>
      <c r="F23" s="28"/>
      <c r="G23" s="22">
        <v>6.6</v>
      </c>
      <c r="H23" s="24">
        <v>359.77686334477352</v>
      </c>
      <c r="V23" s="39">
        <f t="shared" si="0"/>
        <v>2.6</v>
      </c>
      <c r="W23" s="39">
        <f t="shared" si="0"/>
        <v>258.69669697647788</v>
      </c>
      <c r="X23" s="25">
        <f t="shared" si="1"/>
        <v>4.5685950900924581</v>
      </c>
    </row>
    <row r="24" spans="1:24" x14ac:dyDescent="0.25">
      <c r="A24" s="26">
        <v>2.7</v>
      </c>
      <c r="B24" s="27">
        <v>263.26529206657034</v>
      </c>
      <c r="C24" s="28"/>
      <c r="D24" s="27">
        <v>4.7</v>
      </c>
      <c r="E24" s="27">
        <v>323.79917701029541</v>
      </c>
      <c r="F24" s="28"/>
      <c r="G24" s="27">
        <v>6.7</v>
      </c>
      <c r="H24" s="29">
        <v>359.77686334477352</v>
      </c>
      <c r="V24" s="39">
        <f t="shared" si="0"/>
        <v>2.7</v>
      </c>
      <c r="W24" s="39">
        <f t="shared" si="0"/>
        <v>263.26529206657034</v>
      </c>
      <c r="X24" s="25">
        <f t="shared" si="1"/>
        <v>4.5685950900924581</v>
      </c>
    </row>
    <row r="25" spans="1:24" x14ac:dyDescent="0.25">
      <c r="A25" s="21">
        <v>2.8</v>
      </c>
      <c r="B25" s="22">
        <v>267.8338871566628</v>
      </c>
      <c r="C25" s="28"/>
      <c r="D25" s="22">
        <v>4.8</v>
      </c>
      <c r="E25" s="22">
        <v>325.79793736221086</v>
      </c>
      <c r="F25" s="28"/>
      <c r="G25" s="22">
        <v>6.8000000000000096</v>
      </c>
      <c r="H25" s="24">
        <v>359.77686334477352</v>
      </c>
      <c r="V25" s="39">
        <f t="shared" si="0"/>
        <v>2.8</v>
      </c>
      <c r="W25" s="39">
        <f t="shared" si="0"/>
        <v>267.8338871566628</v>
      </c>
      <c r="X25" s="25">
        <f t="shared" si="1"/>
        <v>4.5685950900924581</v>
      </c>
    </row>
    <row r="26" spans="1:24" x14ac:dyDescent="0.25">
      <c r="A26" s="30">
        <v>2.9</v>
      </c>
      <c r="B26" s="31">
        <v>272.40248224675526</v>
      </c>
      <c r="C26" s="32"/>
      <c r="D26" s="31">
        <v>4.9000000000000004</v>
      </c>
      <c r="E26" s="31">
        <v>327.79669771412631</v>
      </c>
      <c r="F26" s="32"/>
      <c r="G26" s="31">
        <v>6.9000000000000101</v>
      </c>
      <c r="H26" s="33">
        <v>359.77686334477352</v>
      </c>
      <c r="V26" s="39">
        <f t="shared" si="0"/>
        <v>2.9</v>
      </c>
      <c r="W26" s="39">
        <f t="shared" si="0"/>
        <v>272.40248224675526</v>
      </c>
      <c r="X26" s="25">
        <f t="shared" si="1"/>
        <v>4.5685950900924581</v>
      </c>
    </row>
    <row r="27" spans="1:24" s="10" customFormat="1" x14ac:dyDescent="0.25">
      <c r="A27" s="25"/>
      <c r="B27" s="25"/>
      <c r="C27" s="34"/>
      <c r="D27" s="35"/>
      <c r="G27" s="36"/>
      <c r="H27" s="3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7"/>
      <c r="V27" s="25">
        <f>D7</f>
        <v>3</v>
      </c>
      <c r="W27" s="25">
        <f>E7</f>
        <v>276.97107733684771</v>
      </c>
      <c r="X27" s="25">
        <f>E7-B26</f>
        <v>4.5685950900924581</v>
      </c>
    </row>
    <row r="28" spans="1:24" s="10" customFormat="1" x14ac:dyDescent="0.25">
      <c r="A28" s="25"/>
      <c r="B28" s="25"/>
      <c r="D28" s="3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7"/>
      <c r="V28" s="25">
        <f t="shared" ref="V28:W43" si="2">D8</f>
        <v>3.1</v>
      </c>
      <c r="W28" s="25">
        <f t="shared" si="2"/>
        <v>281.53967242694017</v>
      </c>
      <c r="X28" s="25">
        <f t="shared" ref="X28:X46" si="3">E8-E7</f>
        <v>4.5685950900924581</v>
      </c>
    </row>
    <row r="29" spans="1:24" s="10" customFormat="1" x14ac:dyDescent="0.25">
      <c r="A29" s="25"/>
      <c r="B29" s="25"/>
      <c r="D29" s="35"/>
      <c r="U29" s="37"/>
      <c r="V29" s="25">
        <f t="shared" si="2"/>
        <v>3.2</v>
      </c>
      <c r="W29" s="25">
        <f t="shared" si="2"/>
        <v>286.10826751703263</v>
      </c>
      <c r="X29" s="25">
        <f t="shared" si="3"/>
        <v>4.5685950900924581</v>
      </c>
    </row>
    <row r="30" spans="1:24" s="10" customFormat="1" x14ac:dyDescent="0.25">
      <c r="U30" s="37"/>
      <c r="V30" s="25">
        <f t="shared" si="2"/>
        <v>3.3</v>
      </c>
      <c r="W30" s="25">
        <f t="shared" si="2"/>
        <v>290.67686260712509</v>
      </c>
      <c r="X30" s="25">
        <f t="shared" si="3"/>
        <v>4.5685950900924581</v>
      </c>
    </row>
    <row r="31" spans="1:24" s="10" customFormat="1" x14ac:dyDescent="0.25">
      <c r="U31" s="37"/>
      <c r="V31" s="25">
        <f t="shared" si="2"/>
        <v>3.4</v>
      </c>
      <c r="W31" s="25">
        <f t="shared" si="2"/>
        <v>295.24545769721755</v>
      </c>
      <c r="X31" s="25">
        <f t="shared" si="3"/>
        <v>4.5685950900924581</v>
      </c>
    </row>
    <row r="32" spans="1:24" s="10" customFormat="1" x14ac:dyDescent="0.25">
      <c r="U32" s="37"/>
      <c r="V32" s="25">
        <f t="shared" si="2"/>
        <v>3.5</v>
      </c>
      <c r="W32" s="25">
        <f t="shared" si="2"/>
        <v>299.81405278731</v>
      </c>
      <c r="X32" s="25">
        <f t="shared" si="3"/>
        <v>4.5685950900924581</v>
      </c>
    </row>
    <row r="33" spans="21:24" s="10" customFormat="1" x14ac:dyDescent="0.25">
      <c r="U33" s="37"/>
      <c r="V33" s="25">
        <f t="shared" si="2"/>
        <v>3.6</v>
      </c>
      <c r="W33" s="25">
        <f t="shared" si="2"/>
        <v>301.81281313922545</v>
      </c>
      <c r="X33" s="25">
        <f t="shared" si="3"/>
        <v>1.9987603519154504</v>
      </c>
    </row>
    <row r="34" spans="21:24" s="10" customFormat="1" x14ac:dyDescent="0.25">
      <c r="U34" s="37"/>
      <c r="V34" s="25">
        <f t="shared" si="2"/>
        <v>3.7</v>
      </c>
      <c r="W34" s="25">
        <f t="shared" si="2"/>
        <v>303.8115734911409</v>
      </c>
      <c r="X34" s="25">
        <f t="shared" si="3"/>
        <v>1.9987603519154504</v>
      </c>
    </row>
    <row r="35" spans="21:24" s="10" customFormat="1" x14ac:dyDescent="0.25">
      <c r="U35" s="37"/>
      <c r="V35" s="25">
        <f t="shared" si="2"/>
        <v>3.8</v>
      </c>
      <c r="W35" s="25">
        <f t="shared" si="2"/>
        <v>305.81033384305636</v>
      </c>
      <c r="X35" s="25">
        <f t="shared" si="3"/>
        <v>1.9987603519154504</v>
      </c>
    </row>
    <row r="36" spans="21:24" s="10" customFormat="1" x14ac:dyDescent="0.25">
      <c r="U36" s="37"/>
      <c r="V36" s="25">
        <f t="shared" si="2"/>
        <v>3.9</v>
      </c>
      <c r="W36" s="25">
        <f t="shared" si="2"/>
        <v>307.80909419497181</v>
      </c>
      <c r="X36" s="25">
        <f t="shared" si="3"/>
        <v>1.9987603519154504</v>
      </c>
    </row>
    <row r="37" spans="21:24" s="10" customFormat="1" x14ac:dyDescent="0.25">
      <c r="U37" s="37"/>
      <c r="V37" s="25">
        <f t="shared" si="2"/>
        <v>4</v>
      </c>
      <c r="W37" s="25">
        <f t="shared" si="2"/>
        <v>309.80785454688726</v>
      </c>
      <c r="X37" s="25">
        <f t="shared" si="3"/>
        <v>1.9987603519154504</v>
      </c>
    </row>
    <row r="38" spans="21:24" s="10" customFormat="1" x14ac:dyDescent="0.25">
      <c r="U38" s="37"/>
      <c r="V38" s="25">
        <f t="shared" si="2"/>
        <v>4.0999999999999996</v>
      </c>
      <c r="W38" s="25">
        <f t="shared" si="2"/>
        <v>311.80661489880271</v>
      </c>
      <c r="X38" s="25">
        <f t="shared" si="3"/>
        <v>1.9987603519154504</v>
      </c>
    </row>
    <row r="39" spans="21:24" s="10" customFormat="1" x14ac:dyDescent="0.25">
      <c r="U39" s="37"/>
      <c r="V39" s="25">
        <f t="shared" si="2"/>
        <v>4.2</v>
      </c>
      <c r="W39" s="25">
        <f t="shared" si="2"/>
        <v>313.80537525071816</v>
      </c>
      <c r="X39" s="25">
        <f t="shared" si="3"/>
        <v>1.9987603519154504</v>
      </c>
    </row>
    <row r="40" spans="21:24" s="10" customFormat="1" x14ac:dyDescent="0.25">
      <c r="U40" s="37"/>
      <c r="V40" s="25">
        <f t="shared" si="2"/>
        <v>4.3</v>
      </c>
      <c r="W40" s="25">
        <f t="shared" si="2"/>
        <v>315.80413560263361</v>
      </c>
      <c r="X40" s="25">
        <f t="shared" si="3"/>
        <v>1.9987603519154504</v>
      </c>
    </row>
    <row r="41" spans="21:24" s="10" customFormat="1" x14ac:dyDescent="0.25">
      <c r="U41" s="37"/>
      <c r="V41" s="25">
        <f t="shared" si="2"/>
        <v>4.4000000000000004</v>
      </c>
      <c r="W41" s="25">
        <f t="shared" si="2"/>
        <v>317.80289595454906</v>
      </c>
      <c r="X41" s="25">
        <f t="shared" si="3"/>
        <v>1.9987603519154504</v>
      </c>
    </row>
    <row r="42" spans="21:24" s="10" customFormat="1" x14ac:dyDescent="0.25">
      <c r="U42" s="37"/>
      <c r="V42" s="25">
        <f t="shared" si="2"/>
        <v>4.5</v>
      </c>
      <c r="W42" s="25">
        <f t="shared" si="2"/>
        <v>319.80165630646451</v>
      </c>
      <c r="X42" s="25">
        <f t="shared" si="3"/>
        <v>1.9987603519154504</v>
      </c>
    </row>
    <row r="43" spans="21:24" s="10" customFormat="1" x14ac:dyDescent="0.25">
      <c r="U43" s="37"/>
      <c r="V43" s="25">
        <f t="shared" si="2"/>
        <v>4.5999999999999996</v>
      </c>
      <c r="W43" s="25">
        <f t="shared" si="2"/>
        <v>321.80041665837996</v>
      </c>
      <c r="X43" s="25">
        <f t="shared" si="3"/>
        <v>1.9987603519154504</v>
      </c>
    </row>
    <row r="44" spans="21:24" s="10" customFormat="1" x14ac:dyDescent="0.25">
      <c r="U44" s="37"/>
      <c r="V44" s="25">
        <f t="shared" ref="V44:W46" si="4">D24</f>
        <v>4.7</v>
      </c>
      <c r="W44" s="25">
        <f t="shared" si="4"/>
        <v>323.79917701029541</v>
      </c>
      <c r="X44" s="25">
        <f t="shared" si="3"/>
        <v>1.9987603519154504</v>
      </c>
    </row>
    <row r="45" spans="21:24" s="10" customFormat="1" x14ac:dyDescent="0.25">
      <c r="U45" s="37"/>
      <c r="V45" s="25">
        <f t="shared" si="4"/>
        <v>4.8</v>
      </c>
      <c r="W45" s="25">
        <f t="shared" si="4"/>
        <v>325.79793736221086</v>
      </c>
      <c r="X45" s="25">
        <f t="shared" si="3"/>
        <v>1.9987603519154504</v>
      </c>
    </row>
    <row r="46" spans="21:24" s="10" customFormat="1" x14ac:dyDescent="0.25">
      <c r="U46" s="37"/>
      <c r="V46" s="25">
        <f t="shared" si="4"/>
        <v>4.9000000000000004</v>
      </c>
      <c r="W46" s="25">
        <f t="shared" si="4"/>
        <v>327.79669771412631</v>
      </c>
      <c r="X46" s="25">
        <f t="shared" si="3"/>
        <v>1.9987603519154504</v>
      </c>
    </row>
    <row r="47" spans="21:24" s="10" customFormat="1" x14ac:dyDescent="0.25">
      <c r="U47" s="37"/>
      <c r="V47" s="25">
        <f>G7</f>
        <v>5</v>
      </c>
      <c r="W47" s="25">
        <f>H7</f>
        <v>329.79545806604176</v>
      </c>
      <c r="X47" s="25">
        <f>H7-E26</f>
        <v>1.9987603519154504</v>
      </c>
    </row>
    <row r="48" spans="21:24" s="10" customFormat="1" x14ac:dyDescent="0.25">
      <c r="U48" s="37"/>
      <c r="V48" s="25">
        <f t="shared" ref="V48:W63" si="5">G8</f>
        <v>5.0999999999999996</v>
      </c>
      <c r="W48" s="25">
        <f t="shared" si="5"/>
        <v>331.79421841795721</v>
      </c>
      <c r="X48" s="25">
        <f t="shared" ref="X48:X66" si="6">H8-H7</f>
        <v>1.9987603519154504</v>
      </c>
    </row>
    <row r="49" spans="1:24" s="10" customFormat="1" x14ac:dyDescent="0.25">
      <c r="U49" s="37"/>
      <c r="V49" s="25">
        <f t="shared" si="5"/>
        <v>5.2</v>
      </c>
      <c r="W49" s="25">
        <f t="shared" si="5"/>
        <v>333.79297876987266</v>
      </c>
      <c r="X49" s="25">
        <f t="shared" si="6"/>
        <v>1.9987603519154504</v>
      </c>
    </row>
    <row r="50" spans="1:24" s="10" customFormat="1" x14ac:dyDescent="0.25">
      <c r="U50" s="37"/>
      <c r="V50" s="25">
        <f t="shared" si="5"/>
        <v>5.3</v>
      </c>
      <c r="W50" s="25">
        <f t="shared" si="5"/>
        <v>335.79173912178811</v>
      </c>
      <c r="X50" s="25">
        <f t="shared" si="6"/>
        <v>1.9987603519154504</v>
      </c>
    </row>
    <row r="51" spans="1:24" s="10" customFormat="1" x14ac:dyDescent="0.25">
      <c r="U51" s="37"/>
      <c r="V51" s="25">
        <f t="shared" si="5"/>
        <v>5.4</v>
      </c>
      <c r="W51" s="25">
        <f t="shared" si="5"/>
        <v>337.79049947370356</v>
      </c>
      <c r="X51" s="25">
        <f t="shared" si="6"/>
        <v>1.9987603519154504</v>
      </c>
    </row>
    <row r="52" spans="1:24" s="10" customFormat="1" x14ac:dyDescent="0.25">
      <c r="A52" s="25"/>
      <c r="B52" s="25"/>
      <c r="D52" s="35"/>
      <c r="U52" s="37"/>
      <c r="V52" s="25">
        <f t="shared" si="5"/>
        <v>5.5</v>
      </c>
      <c r="W52" s="25">
        <f t="shared" si="5"/>
        <v>339.78925982561901</v>
      </c>
      <c r="X52" s="25">
        <f t="shared" si="6"/>
        <v>1.9987603519154504</v>
      </c>
    </row>
    <row r="53" spans="1:24" s="10" customFormat="1" x14ac:dyDescent="0.25">
      <c r="A53" s="25"/>
      <c r="B53" s="25"/>
      <c r="D53" s="35"/>
      <c r="U53" s="37"/>
      <c r="V53" s="25">
        <f t="shared" si="5"/>
        <v>5.6</v>
      </c>
      <c r="W53" s="25">
        <f t="shared" si="5"/>
        <v>341.78802017753446</v>
      </c>
      <c r="X53" s="25">
        <f t="shared" si="6"/>
        <v>1.9987603519154504</v>
      </c>
    </row>
    <row r="54" spans="1:24" s="10" customFormat="1" x14ac:dyDescent="0.25">
      <c r="A54" s="25"/>
      <c r="B54" s="25"/>
      <c r="D54" s="35"/>
      <c r="I54" s="5"/>
      <c r="U54" s="37"/>
      <c r="V54" s="25">
        <f t="shared" si="5"/>
        <v>5.7</v>
      </c>
      <c r="W54" s="25">
        <f t="shared" si="5"/>
        <v>343.78678052944991</v>
      </c>
      <c r="X54" s="25">
        <f t="shared" si="6"/>
        <v>1.9987603519154504</v>
      </c>
    </row>
    <row r="55" spans="1:24" s="10" customFormat="1" x14ac:dyDescent="0.25">
      <c r="A55" s="25"/>
      <c r="B55" s="25"/>
      <c r="D55" s="35"/>
      <c r="I55" s="5"/>
      <c r="U55" s="37"/>
      <c r="V55" s="25">
        <f t="shared" si="5"/>
        <v>5.8</v>
      </c>
      <c r="W55" s="25">
        <f t="shared" si="5"/>
        <v>345.78554088136536</v>
      </c>
      <c r="X55" s="25">
        <f t="shared" si="6"/>
        <v>1.9987603519154504</v>
      </c>
    </row>
    <row r="56" spans="1:24" s="10" customFormat="1" x14ac:dyDescent="0.25">
      <c r="A56" s="25"/>
      <c r="B56" s="25"/>
      <c r="D56" s="35"/>
      <c r="I56" s="5"/>
      <c r="U56" s="37"/>
      <c r="V56" s="25">
        <f t="shared" si="5"/>
        <v>5.9</v>
      </c>
      <c r="W56" s="25">
        <f t="shared" si="5"/>
        <v>347.78430123328081</v>
      </c>
      <c r="X56" s="25">
        <f t="shared" si="6"/>
        <v>1.9987603519154504</v>
      </c>
    </row>
    <row r="57" spans="1:24" s="10" customFormat="1" x14ac:dyDescent="0.25">
      <c r="A57" s="25"/>
      <c r="B57" s="25"/>
      <c r="D57" s="35"/>
      <c r="I57" s="5"/>
      <c r="U57" s="37"/>
      <c r="V57" s="25">
        <f t="shared" si="5"/>
        <v>6</v>
      </c>
      <c r="W57" s="25">
        <f t="shared" si="5"/>
        <v>349.78306158519626</v>
      </c>
      <c r="X57" s="25">
        <f t="shared" si="6"/>
        <v>1.9987603519154504</v>
      </c>
    </row>
    <row r="58" spans="1:24" s="10" customFormat="1" x14ac:dyDescent="0.25">
      <c r="A58" s="25"/>
      <c r="B58" s="25"/>
      <c r="D58" s="35"/>
      <c r="I58" s="5"/>
      <c r="U58" s="37"/>
      <c r="V58" s="25">
        <f t="shared" si="5"/>
        <v>6.1</v>
      </c>
      <c r="W58" s="25">
        <f t="shared" si="5"/>
        <v>351.78182193711172</v>
      </c>
      <c r="X58" s="25">
        <f t="shared" si="6"/>
        <v>1.9987603519154504</v>
      </c>
    </row>
    <row r="59" spans="1:24" s="10" customFormat="1" x14ac:dyDescent="0.25">
      <c r="A59" s="39"/>
      <c r="B59" s="39"/>
      <c r="C59" s="5"/>
      <c r="D59" s="4"/>
      <c r="E59" s="5"/>
      <c r="F59" s="5"/>
      <c r="G59" s="5"/>
      <c r="H59" s="5"/>
      <c r="I59" s="5"/>
      <c r="U59" s="37"/>
      <c r="V59" s="25">
        <f t="shared" si="5"/>
        <v>6.2</v>
      </c>
      <c r="W59" s="25">
        <f t="shared" si="5"/>
        <v>353.78058228902717</v>
      </c>
      <c r="X59" s="25">
        <f t="shared" si="6"/>
        <v>1.9987603519154504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7"/>
      <c r="V60" s="25">
        <f t="shared" si="5"/>
        <v>6.3</v>
      </c>
      <c r="W60" s="25">
        <f t="shared" si="5"/>
        <v>355.77934264094262</v>
      </c>
      <c r="X60" s="25">
        <f t="shared" si="6"/>
        <v>1.9987603519154504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7"/>
      <c r="V61" s="25">
        <f t="shared" si="5"/>
        <v>6.4</v>
      </c>
      <c r="W61" s="25">
        <f t="shared" si="5"/>
        <v>357.77810299285807</v>
      </c>
      <c r="X61" s="25">
        <f t="shared" si="6"/>
        <v>1.9987603519154504</v>
      </c>
    </row>
    <row r="62" spans="1:24" s="10" customFormat="1" x14ac:dyDescent="0.25">
      <c r="A62" s="5"/>
      <c r="B62" s="5"/>
      <c r="C62" s="27"/>
      <c r="D62" s="4"/>
      <c r="E62" s="5"/>
      <c r="F62" s="5"/>
      <c r="G62" s="5"/>
      <c r="H62" s="5"/>
      <c r="I62" s="5"/>
      <c r="U62" s="37"/>
      <c r="V62" s="25">
        <f t="shared" si="5"/>
        <v>6.5000000000000098</v>
      </c>
      <c r="W62" s="25">
        <f t="shared" si="5"/>
        <v>359.77686334477352</v>
      </c>
      <c r="X62" s="25">
        <f t="shared" si="6"/>
        <v>1.9987603519154504</v>
      </c>
    </row>
    <row r="63" spans="1:24" s="10" customFormat="1" x14ac:dyDescent="0.25">
      <c r="A63" s="5"/>
      <c r="B63" s="5"/>
      <c r="C63" s="27"/>
      <c r="D63" s="4"/>
      <c r="E63" s="5"/>
      <c r="F63" s="5"/>
      <c r="G63" s="5"/>
      <c r="H63" s="5"/>
      <c r="I63" s="5"/>
      <c r="U63" s="37"/>
      <c r="V63" s="25">
        <f t="shared" si="5"/>
        <v>6.6</v>
      </c>
      <c r="W63" s="25">
        <f t="shared" si="5"/>
        <v>359.77686334477352</v>
      </c>
      <c r="X63" s="25">
        <f t="shared" si="6"/>
        <v>0</v>
      </c>
    </row>
    <row r="64" spans="1:24" s="10" customFormat="1" x14ac:dyDescent="0.25">
      <c r="A64" s="5"/>
      <c r="B64" s="5"/>
      <c r="C64" s="27"/>
      <c r="D64" s="4"/>
      <c r="E64" s="5"/>
      <c r="F64" s="5"/>
      <c r="G64" s="5"/>
      <c r="H64" s="5"/>
      <c r="I64" s="5"/>
      <c r="U64" s="37"/>
      <c r="V64" s="25">
        <f t="shared" ref="V64:W66" si="7">G24</f>
        <v>6.7</v>
      </c>
      <c r="W64" s="25">
        <f t="shared" si="7"/>
        <v>359.77686334477352</v>
      </c>
      <c r="X64" s="25">
        <f t="shared" si="6"/>
        <v>0</v>
      </c>
    </row>
    <row r="65" spans="1:24" s="10" customFormat="1" x14ac:dyDescent="0.25">
      <c r="A65" s="5"/>
      <c r="B65" s="5"/>
      <c r="C65" s="27"/>
      <c r="D65" s="4"/>
      <c r="E65" s="5"/>
      <c r="F65" s="5"/>
      <c r="G65" s="5"/>
      <c r="H65" s="5"/>
      <c r="I65" s="5"/>
      <c r="U65" s="37"/>
      <c r="V65" s="25">
        <f t="shared" si="7"/>
        <v>6.8000000000000096</v>
      </c>
      <c r="W65" s="25">
        <f t="shared" si="7"/>
        <v>359.77686334477352</v>
      </c>
      <c r="X65" s="25">
        <f t="shared" si="6"/>
        <v>0</v>
      </c>
    </row>
    <row r="66" spans="1:24" s="10" customFormat="1" x14ac:dyDescent="0.25">
      <c r="A66" s="5"/>
      <c r="B66" s="5"/>
      <c r="C66" s="27"/>
      <c r="D66" s="4"/>
      <c r="E66" s="5"/>
      <c r="F66" s="5"/>
      <c r="G66" s="5"/>
      <c r="H66" s="5"/>
      <c r="I66" s="5"/>
      <c r="U66" s="37"/>
      <c r="V66" s="25">
        <f t="shared" si="7"/>
        <v>6.9000000000000101</v>
      </c>
      <c r="W66" s="25">
        <f t="shared" si="7"/>
        <v>359.77686334477352</v>
      </c>
      <c r="X66" s="25">
        <f t="shared" si="6"/>
        <v>0</v>
      </c>
    </row>
    <row r="67" spans="1:24" s="10" customFormat="1" x14ac:dyDescent="0.25">
      <c r="A67" s="5"/>
      <c r="B67" s="5"/>
      <c r="C67" s="27"/>
      <c r="D67" s="4"/>
      <c r="E67" s="5"/>
      <c r="F67" s="5"/>
      <c r="G67" s="5"/>
      <c r="H67" s="5"/>
      <c r="I67" s="5"/>
      <c r="U67" s="37"/>
      <c r="V67" s="25">
        <f>V66+0.1</f>
        <v>7.0000000000000098</v>
      </c>
      <c r="W67" s="25">
        <f>W66</f>
        <v>359.77686334477352</v>
      </c>
      <c r="X67" s="25">
        <f>X66</f>
        <v>0</v>
      </c>
    </row>
    <row r="68" spans="1:24" s="10" customFormat="1" x14ac:dyDescent="0.25">
      <c r="A68" s="5"/>
      <c r="B68" s="5"/>
      <c r="C68" s="27"/>
      <c r="D68" s="4"/>
      <c r="E68" s="5"/>
      <c r="F68" s="5"/>
      <c r="G68" s="5"/>
      <c r="H68" s="5"/>
      <c r="I68" s="5"/>
      <c r="U68" s="37"/>
      <c r="V68" s="25">
        <f t="shared" ref="V68:V82" si="8">V67+0.1</f>
        <v>7.1000000000000094</v>
      </c>
      <c r="W68" s="25">
        <f>W67</f>
        <v>359.77686334477352</v>
      </c>
      <c r="X68" s="25">
        <f t="shared" ref="X68:X82" si="9">X67</f>
        <v>0</v>
      </c>
    </row>
    <row r="69" spans="1:24" s="10" customFormat="1" x14ac:dyDescent="0.25">
      <c r="A69" s="5"/>
      <c r="B69" s="5"/>
      <c r="C69" s="27"/>
      <c r="D69" s="4"/>
      <c r="E69" s="5"/>
      <c r="F69" s="5"/>
      <c r="G69" s="5"/>
      <c r="H69" s="5"/>
      <c r="I69" s="5"/>
      <c r="U69" s="37"/>
      <c r="V69" s="25">
        <f t="shared" si="8"/>
        <v>7.2000000000000091</v>
      </c>
      <c r="W69" s="25">
        <f t="shared" ref="W69:W82" si="10">W68</f>
        <v>359.77686334477352</v>
      </c>
      <c r="X69" s="25">
        <f t="shared" si="9"/>
        <v>0</v>
      </c>
    </row>
    <row r="70" spans="1:24" s="10" customFormat="1" x14ac:dyDescent="0.25">
      <c r="A70" s="25"/>
      <c r="B70" s="25"/>
      <c r="D70" s="35"/>
      <c r="I70" s="5"/>
      <c r="U70" s="37"/>
      <c r="V70" s="25">
        <f t="shared" si="8"/>
        <v>7.3000000000000087</v>
      </c>
      <c r="W70" s="25">
        <f t="shared" si="10"/>
        <v>359.77686334477352</v>
      </c>
      <c r="X70" s="25">
        <f t="shared" si="9"/>
        <v>0</v>
      </c>
    </row>
    <row r="71" spans="1:24" s="10" customFormat="1" x14ac:dyDescent="0.25">
      <c r="A71" s="25"/>
      <c r="B71" s="25"/>
      <c r="D71" s="35"/>
      <c r="I71" s="5"/>
      <c r="U71" s="37"/>
      <c r="V71" s="25">
        <f t="shared" si="8"/>
        <v>7.4000000000000083</v>
      </c>
      <c r="W71" s="25">
        <f t="shared" si="10"/>
        <v>359.77686334477352</v>
      </c>
      <c r="X71" s="25">
        <f t="shared" si="9"/>
        <v>0</v>
      </c>
    </row>
    <row r="72" spans="1:24" s="10" customFormat="1" x14ac:dyDescent="0.25">
      <c r="A72" s="25"/>
      <c r="B72" s="25"/>
      <c r="D72" s="35"/>
      <c r="U72" s="37"/>
      <c r="V72" s="25">
        <f t="shared" si="8"/>
        <v>7.500000000000008</v>
      </c>
      <c r="W72" s="25">
        <f t="shared" si="10"/>
        <v>359.77686334477352</v>
      </c>
      <c r="X72" s="25">
        <f t="shared" si="9"/>
        <v>0</v>
      </c>
    </row>
    <row r="73" spans="1:24" s="10" customFormat="1" x14ac:dyDescent="0.25">
      <c r="A73" s="25"/>
      <c r="B73" s="25"/>
      <c r="D73" s="35"/>
      <c r="U73" s="37"/>
      <c r="V73" s="25">
        <f t="shared" si="8"/>
        <v>7.6000000000000076</v>
      </c>
      <c r="W73" s="25">
        <f t="shared" si="10"/>
        <v>359.77686334477352</v>
      </c>
      <c r="X73" s="25">
        <f t="shared" si="9"/>
        <v>0</v>
      </c>
    </row>
    <row r="74" spans="1:24" s="10" customFormat="1" x14ac:dyDescent="0.25">
      <c r="A74" s="25"/>
      <c r="B74" s="25"/>
      <c r="D74" s="35"/>
      <c r="U74" s="37"/>
      <c r="V74" s="25">
        <f t="shared" si="8"/>
        <v>7.7000000000000073</v>
      </c>
      <c r="W74" s="25">
        <f t="shared" si="10"/>
        <v>359.77686334477352</v>
      </c>
      <c r="X74" s="25">
        <f t="shared" si="9"/>
        <v>0</v>
      </c>
    </row>
    <row r="75" spans="1:24" x14ac:dyDescent="0.25">
      <c r="A75" s="25"/>
      <c r="B75" s="25"/>
      <c r="C75" s="10"/>
      <c r="D75" s="35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5">
        <f t="shared" si="8"/>
        <v>7.8000000000000069</v>
      </c>
      <c r="W75" s="25">
        <f t="shared" si="10"/>
        <v>359.77686334477352</v>
      </c>
      <c r="X75" s="25">
        <f t="shared" si="9"/>
        <v>0</v>
      </c>
    </row>
    <row r="76" spans="1:24" x14ac:dyDescent="0.25">
      <c r="A76" s="25"/>
      <c r="B76" s="25"/>
      <c r="C76" s="10"/>
      <c r="D76" s="35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5">
        <f t="shared" si="8"/>
        <v>7.9000000000000066</v>
      </c>
      <c r="W76" s="25">
        <f t="shared" si="10"/>
        <v>359.77686334477352</v>
      </c>
      <c r="X76" s="25">
        <f t="shared" si="9"/>
        <v>0</v>
      </c>
    </row>
    <row r="77" spans="1:24" x14ac:dyDescent="0.25">
      <c r="A77" s="25"/>
      <c r="B77" s="25"/>
      <c r="C77" s="10"/>
      <c r="D77" s="35"/>
      <c r="E77" s="10"/>
      <c r="F77" s="10"/>
      <c r="G77" s="10"/>
      <c r="H77" s="10"/>
      <c r="V77" s="25">
        <f t="shared" si="8"/>
        <v>8.0000000000000071</v>
      </c>
      <c r="W77" s="25">
        <f t="shared" si="10"/>
        <v>359.77686334477352</v>
      </c>
      <c r="X77" s="25">
        <f t="shared" si="9"/>
        <v>0</v>
      </c>
    </row>
    <row r="78" spans="1:24" x14ac:dyDescent="0.25">
      <c r="A78" s="25"/>
      <c r="B78" s="25"/>
      <c r="C78" s="10"/>
      <c r="D78" s="35"/>
      <c r="E78" s="10"/>
      <c r="F78" s="10"/>
      <c r="G78" s="10"/>
      <c r="H78" s="10"/>
      <c r="V78" s="25">
        <f t="shared" si="8"/>
        <v>8.1000000000000068</v>
      </c>
      <c r="W78" s="25">
        <f t="shared" si="10"/>
        <v>359.77686334477352</v>
      </c>
      <c r="X78" s="25">
        <f t="shared" si="9"/>
        <v>0</v>
      </c>
    </row>
    <row r="79" spans="1:24" x14ac:dyDescent="0.25">
      <c r="A79" s="25"/>
      <c r="B79" s="25"/>
      <c r="C79" s="10"/>
      <c r="D79" s="35"/>
      <c r="E79" s="10"/>
      <c r="F79" s="10"/>
      <c r="G79" s="10"/>
      <c r="H79" s="10"/>
      <c r="V79" s="25">
        <f t="shared" si="8"/>
        <v>8.2000000000000064</v>
      </c>
      <c r="W79" s="25">
        <f t="shared" si="10"/>
        <v>359.77686334477352</v>
      </c>
      <c r="X79" s="25">
        <f t="shared" si="9"/>
        <v>0</v>
      </c>
    </row>
    <row r="80" spans="1:24" x14ac:dyDescent="0.25">
      <c r="A80" s="25"/>
      <c r="B80" s="25"/>
      <c r="C80" s="10"/>
      <c r="D80" s="35"/>
      <c r="E80" s="10"/>
      <c r="F80" s="10"/>
      <c r="G80" s="10"/>
      <c r="H80" s="10"/>
      <c r="V80" s="25">
        <f t="shared" si="8"/>
        <v>8.300000000000006</v>
      </c>
      <c r="W80" s="25">
        <f t="shared" si="10"/>
        <v>359.77686334477352</v>
      </c>
      <c r="X80" s="25">
        <f t="shared" si="9"/>
        <v>0</v>
      </c>
    </row>
    <row r="81" spans="1:24" x14ac:dyDescent="0.25">
      <c r="A81" s="25"/>
      <c r="B81" s="25"/>
      <c r="C81" s="10"/>
      <c r="D81" s="35"/>
      <c r="E81" s="10"/>
      <c r="F81" s="10"/>
      <c r="G81" s="10"/>
      <c r="H81" s="10"/>
      <c r="V81" s="25">
        <f t="shared" si="8"/>
        <v>8.4000000000000057</v>
      </c>
      <c r="W81" s="25">
        <f t="shared" si="10"/>
        <v>359.77686334477352</v>
      </c>
      <c r="X81" s="25">
        <f t="shared" si="9"/>
        <v>0</v>
      </c>
    </row>
    <row r="82" spans="1:24" x14ac:dyDescent="0.25">
      <c r="A82" s="39"/>
      <c r="B82" s="39"/>
      <c r="V82" s="25">
        <f t="shared" si="8"/>
        <v>8.5000000000000053</v>
      </c>
      <c r="W82" s="25">
        <f t="shared" si="10"/>
        <v>359.77686334477352</v>
      </c>
      <c r="X82" s="25">
        <f t="shared" si="9"/>
        <v>0</v>
      </c>
    </row>
    <row r="83" spans="1:24" x14ac:dyDescent="0.25">
      <c r="V83" s="25"/>
      <c r="W83" s="3"/>
      <c r="X83" s="2"/>
    </row>
    <row r="84" spans="1:24" x14ac:dyDescent="0.25">
      <c r="V84" s="34"/>
    </row>
    <row r="85" spans="1:24" x14ac:dyDescent="0.25">
      <c r="C85" s="27"/>
      <c r="V85" s="34"/>
    </row>
    <row r="86" spans="1:24" x14ac:dyDescent="0.25">
      <c r="C86" s="27"/>
      <c r="V86" s="34"/>
    </row>
    <row r="87" spans="1:24" x14ac:dyDescent="0.25">
      <c r="C87" s="27"/>
      <c r="V87" s="34"/>
    </row>
    <row r="88" spans="1:24" x14ac:dyDescent="0.25">
      <c r="C88" s="27"/>
      <c r="V88" s="34"/>
    </row>
    <row r="89" spans="1:24" x14ac:dyDescent="0.25">
      <c r="C89" s="27"/>
      <c r="V89" s="34"/>
    </row>
    <row r="90" spans="1:24" x14ac:dyDescent="0.25">
      <c r="C90" s="27"/>
      <c r="V90" s="34"/>
    </row>
    <row r="91" spans="1:24" x14ac:dyDescent="0.25">
      <c r="C91" s="27"/>
      <c r="V91" s="34"/>
    </row>
    <row r="92" spans="1:24" x14ac:dyDescent="0.25">
      <c r="C92" s="27"/>
      <c r="V92" s="34"/>
    </row>
    <row r="93" spans="1:24" x14ac:dyDescent="0.25">
      <c r="C93" s="27"/>
      <c r="V93" s="34"/>
    </row>
    <row r="94" spans="1:24" x14ac:dyDescent="0.25">
      <c r="C94" s="27"/>
      <c r="V94" s="34"/>
    </row>
    <row r="95" spans="1:24" x14ac:dyDescent="0.25">
      <c r="C95" s="27"/>
      <c r="V95" s="34"/>
    </row>
    <row r="96" spans="1:24" x14ac:dyDescent="0.25">
      <c r="C96" s="27"/>
      <c r="V96" s="34"/>
    </row>
    <row r="97" spans="3:22" x14ac:dyDescent="0.25">
      <c r="C97" s="27"/>
      <c r="V97" s="34"/>
    </row>
    <row r="98" spans="3:22" x14ac:dyDescent="0.25">
      <c r="C98" s="27"/>
      <c r="V98" s="34"/>
    </row>
    <row r="99" spans="3:22" x14ac:dyDescent="0.25">
      <c r="C99" s="27"/>
      <c r="V99" s="34"/>
    </row>
    <row r="100" spans="3:22" x14ac:dyDescent="0.25">
      <c r="C100" s="27"/>
      <c r="V100" s="34"/>
    </row>
    <row r="101" spans="3:22" x14ac:dyDescent="0.25">
      <c r="C101" s="27"/>
      <c r="V101" s="34"/>
    </row>
    <row r="102" spans="3:22" x14ac:dyDescent="0.25">
      <c r="C102" s="27"/>
      <c r="V102" s="34"/>
    </row>
    <row r="103" spans="3:22" x14ac:dyDescent="0.25">
      <c r="C103" s="27"/>
      <c r="V103" s="34"/>
    </row>
    <row r="104" spans="3:22" x14ac:dyDescent="0.25">
      <c r="C104" s="27"/>
      <c r="V104" s="34"/>
    </row>
    <row r="105" spans="3:22" x14ac:dyDescent="0.25">
      <c r="C105" s="27"/>
      <c r="V105" s="34"/>
    </row>
    <row r="106" spans="3:22" x14ac:dyDescent="0.25">
      <c r="C106" s="27"/>
      <c r="V106" s="34"/>
    </row>
    <row r="107" spans="3:22" x14ac:dyDescent="0.25">
      <c r="C107" s="27"/>
      <c r="V107" s="34"/>
    </row>
    <row r="108" spans="3:22" x14ac:dyDescent="0.25">
      <c r="C108" s="27"/>
      <c r="V108" s="34"/>
    </row>
    <row r="109" spans="3:22" x14ac:dyDescent="0.25">
      <c r="C109" s="27"/>
      <c r="V109" s="34"/>
    </row>
    <row r="110" spans="3:22" x14ac:dyDescent="0.25">
      <c r="C110" s="27"/>
      <c r="V110" s="34"/>
    </row>
    <row r="111" spans="3:22" x14ac:dyDescent="0.25">
      <c r="C111" s="27"/>
      <c r="V111" s="34"/>
    </row>
    <row r="112" spans="3:22" x14ac:dyDescent="0.25">
      <c r="C112" s="27"/>
      <c r="V112" s="34"/>
    </row>
    <row r="113" spans="1:22" x14ac:dyDescent="0.25">
      <c r="C113" s="27"/>
      <c r="V113" s="34"/>
    </row>
    <row r="114" spans="1:22" x14ac:dyDescent="0.25">
      <c r="C114" s="27"/>
      <c r="V114" s="34"/>
    </row>
    <row r="115" spans="1:22" x14ac:dyDescent="0.25">
      <c r="C115" s="27"/>
      <c r="V115" s="34"/>
    </row>
    <row r="116" spans="1:22" x14ac:dyDescent="0.25">
      <c r="C116" s="27"/>
      <c r="V116" s="34"/>
    </row>
    <row r="117" spans="1:22" x14ac:dyDescent="0.25">
      <c r="C117" s="27"/>
      <c r="V117" s="34"/>
    </row>
    <row r="118" spans="1:22" x14ac:dyDescent="0.25">
      <c r="A118" s="27"/>
      <c r="B118" s="27"/>
      <c r="C118" s="27"/>
      <c r="V118" s="34"/>
    </row>
    <row r="119" spans="1:22" x14ac:dyDescent="0.25">
      <c r="A119" s="27"/>
      <c r="B119" s="27"/>
      <c r="C119" s="27"/>
      <c r="V119" s="34"/>
    </row>
    <row r="120" spans="1:22" x14ac:dyDescent="0.25">
      <c r="A120" s="27"/>
      <c r="B120" s="27"/>
      <c r="C120" s="27"/>
      <c r="V120" s="34"/>
    </row>
    <row r="121" spans="1:22" x14ac:dyDescent="0.25">
      <c r="A121" s="27"/>
      <c r="B121" s="27"/>
      <c r="C121" s="27"/>
      <c r="V121" s="34"/>
    </row>
    <row r="122" spans="1:22" x14ac:dyDescent="0.25">
      <c r="A122" s="27"/>
      <c r="B122" s="27"/>
      <c r="C122" s="27"/>
      <c r="V122" s="34"/>
    </row>
    <row r="123" spans="1:22" x14ac:dyDescent="0.25">
      <c r="A123" s="27"/>
      <c r="B123" s="27"/>
      <c r="C123" s="27"/>
      <c r="V123" s="34"/>
    </row>
    <row r="124" spans="1:22" x14ac:dyDescent="0.25">
      <c r="A124" s="27"/>
      <c r="B124" s="27"/>
      <c r="C124" s="27"/>
      <c r="V124" s="34"/>
    </row>
    <row r="125" spans="1:22" x14ac:dyDescent="0.25">
      <c r="A125" s="27"/>
      <c r="B125" s="27"/>
      <c r="C125" s="27"/>
      <c r="V125" s="34"/>
    </row>
    <row r="126" spans="1:22" x14ac:dyDescent="0.25">
      <c r="A126" s="27"/>
      <c r="B126" s="27"/>
      <c r="C126" s="27"/>
      <c r="V126" s="34"/>
    </row>
    <row r="127" spans="1:22" x14ac:dyDescent="0.25">
      <c r="A127" s="27"/>
      <c r="B127" s="27"/>
      <c r="C127" s="27"/>
      <c r="V127" s="34"/>
    </row>
    <row r="128" spans="1:22" x14ac:dyDescent="0.25">
      <c r="A128" s="27"/>
      <c r="B128" s="27"/>
      <c r="C128" s="27"/>
      <c r="V128" s="34"/>
    </row>
    <row r="129" spans="1:22" x14ac:dyDescent="0.25">
      <c r="A129" s="27"/>
      <c r="B129" s="27"/>
      <c r="C129" s="27"/>
      <c r="V129" s="34"/>
    </row>
    <row r="130" spans="1:22" x14ac:dyDescent="0.25">
      <c r="A130" s="27"/>
      <c r="B130" s="27"/>
      <c r="C130" s="27"/>
      <c r="V130" s="34"/>
    </row>
    <row r="131" spans="1:22" x14ac:dyDescent="0.25">
      <c r="A131" s="27"/>
      <c r="B131" s="27"/>
      <c r="C131" s="27"/>
      <c r="V131" s="34"/>
    </row>
    <row r="132" spans="1:22" x14ac:dyDescent="0.25">
      <c r="A132" s="27"/>
      <c r="B132" s="27"/>
      <c r="C132" s="27"/>
      <c r="V132" s="34"/>
    </row>
    <row r="133" spans="1:22" x14ac:dyDescent="0.25">
      <c r="A133" s="27"/>
      <c r="B133" s="27"/>
      <c r="C133" s="27"/>
      <c r="V133" s="34"/>
    </row>
    <row r="134" spans="1:22" x14ac:dyDescent="0.25">
      <c r="A134" s="27"/>
      <c r="B134" s="27"/>
      <c r="C134" s="27"/>
      <c r="V134" s="34"/>
    </row>
    <row r="135" spans="1:22" x14ac:dyDescent="0.25">
      <c r="A135" s="27"/>
      <c r="B135" s="27"/>
      <c r="C135" s="27"/>
      <c r="V135" s="34"/>
    </row>
    <row r="136" spans="1:22" x14ac:dyDescent="0.25">
      <c r="A136" s="27"/>
      <c r="B136" s="27"/>
      <c r="C136" s="27"/>
      <c r="V136" s="34"/>
    </row>
    <row r="137" spans="1:22" x14ac:dyDescent="0.25">
      <c r="A137" s="27"/>
      <c r="B137" s="27"/>
      <c r="C137" s="27"/>
      <c r="V137" s="34"/>
    </row>
    <row r="138" spans="1:22" x14ac:dyDescent="0.25">
      <c r="A138" s="27"/>
      <c r="B138" s="27"/>
      <c r="C138" s="27"/>
      <c r="V138" s="34"/>
    </row>
    <row r="139" spans="1:22" x14ac:dyDescent="0.25">
      <c r="A139" s="27"/>
      <c r="B139" s="27"/>
      <c r="C139" s="27"/>
      <c r="V139" s="34"/>
    </row>
    <row r="140" spans="1:22" x14ac:dyDescent="0.25">
      <c r="A140" s="27"/>
      <c r="B140" s="27"/>
      <c r="C140" s="27"/>
      <c r="V140" s="34"/>
    </row>
    <row r="141" spans="1:22" x14ac:dyDescent="0.25">
      <c r="A141" s="27"/>
      <c r="B141" s="27"/>
      <c r="C141" s="27"/>
      <c r="V141" s="34"/>
    </row>
    <row r="142" spans="1:22" x14ac:dyDescent="0.25">
      <c r="A142" s="27"/>
      <c r="B142" s="27"/>
      <c r="C142" s="27"/>
      <c r="V142" s="34"/>
    </row>
    <row r="143" spans="1:22" x14ac:dyDescent="0.25">
      <c r="A143" s="27"/>
      <c r="B143" s="27"/>
      <c r="C143" s="27"/>
      <c r="V143" s="34"/>
    </row>
    <row r="144" spans="1:22" x14ac:dyDescent="0.25">
      <c r="A144" s="27"/>
      <c r="B144" s="27"/>
      <c r="C144" s="27"/>
      <c r="V144" s="34"/>
    </row>
    <row r="145" spans="1:3" x14ac:dyDescent="0.25">
      <c r="A145" s="27"/>
      <c r="B145" s="27"/>
      <c r="C145" s="27"/>
    </row>
    <row r="146" spans="1:3" x14ac:dyDescent="0.25">
      <c r="A146" s="27"/>
      <c r="B146" s="27"/>
      <c r="C146" s="27"/>
    </row>
    <row r="147" spans="1:3" x14ac:dyDescent="0.25">
      <c r="A147" s="27"/>
      <c r="B147" s="27"/>
      <c r="C147" s="27"/>
    </row>
    <row r="148" spans="1:3" x14ac:dyDescent="0.25">
      <c r="A148" s="27"/>
      <c r="B148" s="27"/>
      <c r="C148" s="27"/>
    </row>
    <row r="149" spans="1:3" x14ac:dyDescent="0.25">
      <c r="A149" s="27"/>
      <c r="B149" s="27"/>
      <c r="C149" s="27"/>
    </row>
    <row r="150" spans="1:3" x14ac:dyDescent="0.25">
      <c r="A150" s="27"/>
      <c r="B150" s="27"/>
      <c r="C150" s="27"/>
    </row>
    <row r="151" spans="1:3" x14ac:dyDescent="0.25">
      <c r="A151" s="27"/>
      <c r="B151" s="27"/>
      <c r="C151" s="27"/>
    </row>
    <row r="152" spans="1:3" x14ac:dyDescent="0.25">
      <c r="A152" s="27"/>
      <c r="B152" s="27"/>
      <c r="C152" s="27"/>
    </row>
    <row r="153" spans="1:3" x14ac:dyDescent="0.25">
      <c r="A153" s="27"/>
      <c r="B153" s="27"/>
      <c r="C153" s="27"/>
    </row>
    <row r="154" spans="1:3" x14ac:dyDescent="0.25">
      <c r="A154" s="27"/>
      <c r="B154" s="27"/>
      <c r="C154" s="27"/>
    </row>
    <row r="155" spans="1:3" x14ac:dyDescent="0.25">
      <c r="A155" s="27"/>
      <c r="B155" s="27"/>
      <c r="C155" s="27"/>
    </row>
    <row r="156" spans="1:3" x14ac:dyDescent="0.25">
      <c r="A156" s="27"/>
      <c r="B156" s="27"/>
      <c r="C156" s="27"/>
    </row>
    <row r="157" spans="1:3" x14ac:dyDescent="0.25">
      <c r="A157" s="27"/>
      <c r="B157" s="27"/>
      <c r="C157" s="27"/>
    </row>
    <row r="158" spans="1:3" x14ac:dyDescent="0.25">
      <c r="A158" s="27"/>
      <c r="B158" s="27"/>
      <c r="C158" s="27"/>
    </row>
    <row r="159" spans="1:3" x14ac:dyDescent="0.25">
      <c r="A159" s="27"/>
      <c r="B159" s="27"/>
      <c r="C159" s="27"/>
    </row>
    <row r="160" spans="1:3" x14ac:dyDescent="0.25">
      <c r="A160" s="27"/>
      <c r="B160" s="27"/>
      <c r="C160" s="27"/>
    </row>
    <row r="161" spans="1:3" x14ac:dyDescent="0.25">
      <c r="A161" s="27"/>
      <c r="B161" s="27"/>
      <c r="C161" s="27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32AA-888E-44C3-8C85-18F097BF974C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1" t="s">
        <v>6</v>
      </c>
      <c r="B6" s="42">
        <v>190.62150016360954</v>
      </c>
      <c r="C6" s="5"/>
      <c r="D6" s="57" t="s">
        <v>15</v>
      </c>
      <c r="E6" s="57"/>
      <c r="F6" s="57"/>
      <c r="G6" s="57"/>
      <c r="H6" s="17">
        <f>B8-B7</f>
        <v>14.964227162625036</v>
      </c>
      <c r="I6" s="18" t="s">
        <v>4</v>
      </c>
    </row>
    <row r="7" spans="1:12" x14ac:dyDescent="0.25">
      <c r="A7" s="43">
        <v>1</v>
      </c>
      <c r="B7" s="43">
        <v>206.76592860440616</v>
      </c>
      <c r="C7" s="5"/>
      <c r="D7" s="57" t="s">
        <v>16</v>
      </c>
      <c r="E7" s="57"/>
      <c r="F7" s="57"/>
      <c r="G7" s="57"/>
      <c r="H7" s="17">
        <f>B13-B12</f>
        <v>6.0854052312617455</v>
      </c>
      <c r="I7" s="18" t="s">
        <v>4</v>
      </c>
    </row>
    <row r="8" spans="1:12" x14ac:dyDescent="0.25">
      <c r="A8" s="44">
        <v>1.1000000000000001</v>
      </c>
      <c r="B8" s="44">
        <v>221.73015576703119</v>
      </c>
      <c r="C8" s="5"/>
    </row>
    <row r="9" spans="1:12" x14ac:dyDescent="0.25">
      <c r="A9" s="45">
        <v>1.2</v>
      </c>
      <c r="B9" s="45">
        <v>236.69438292965623</v>
      </c>
      <c r="C9" s="5"/>
    </row>
    <row r="10" spans="1:12" x14ac:dyDescent="0.25">
      <c r="A10" s="44">
        <v>1.3</v>
      </c>
      <c r="B10" s="44">
        <v>251.65861009228126</v>
      </c>
      <c r="C10" s="5"/>
    </row>
    <row r="11" spans="1:12" x14ac:dyDescent="0.25">
      <c r="A11" s="45">
        <v>1.4</v>
      </c>
      <c r="B11" s="45">
        <v>266.6228372549063</v>
      </c>
      <c r="C11" s="5"/>
    </row>
    <row r="12" spans="1:12" x14ac:dyDescent="0.25">
      <c r="A12" s="44">
        <v>1.5</v>
      </c>
      <c r="B12" s="44">
        <v>281.58706441753134</v>
      </c>
      <c r="C12" s="5"/>
    </row>
    <row r="13" spans="1:12" x14ac:dyDescent="0.25">
      <c r="A13" s="45">
        <v>1.6</v>
      </c>
      <c r="B13" s="45">
        <v>287.67246964879308</v>
      </c>
      <c r="C13" s="5"/>
    </row>
    <row r="14" spans="1:12" x14ac:dyDescent="0.25">
      <c r="A14" s="44">
        <v>1.7</v>
      </c>
      <c r="B14" s="44">
        <v>293.75787488005483</v>
      </c>
      <c r="C14" s="5"/>
    </row>
    <row r="15" spans="1:12" x14ac:dyDescent="0.25">
      <c r="A15" s="45">
        <v>1.8</v>
      </c>
      <c r="B15" s="45">
        <v>299.84328011131657</v>
      </c>
      <c r="C15" s="5"/>
    </row>
    <row r="16" spans="1:12" x14ac:dyDescent="0.25">
      <c r="A16" s="44">
        <v>1.9</v>
      </c>
      <c r="B16" s="44">
        <v>305.92868534257832</v>
      </c>
      <c r="C16" s="5"/>
    </row>
    <row r="17" spans="1:3" x14ac:dyDescent="0.25">
      <c r="A17" s="45">
        <v>2</v>
      </c>
      <c r="B17" s="45">
        <v>312.01409057384006</v>
      </c>
      <c r="C17" s="5"/>
    </row>
    <row r="18" spans="1:3" x14ac:dyDescent="0.25">
      <c r="A18" s="44">
        <v>2.1</v>
      </c>
      <c r="B18" s="44">
        <v>318.09949580510181</v>
      </c>
      <c r="C18" s="5"/>
    </row>
    <row r="19" spans="1:3" x14ac:dyDescent="0.25">
      <c r="A19" s="45">
        <v>2.2000000000000002</v>
      </c>
      <c r="B19" s="45">
        <v>324.18490103636356</v>
      </c>
      <c r="C19" s="5"/>
    </row>
    <row r="20" spans="1:3" x14ac:dyDescent="0.25">
      <c r="A20" s="44">
        <v>2.2999999999999998</v>
      </c>
      <c r="B20" s="44">
        <v>330.2703062676253</v>
      </c>
      <c r="C20" s="5"/>
    </row>
    <row r="21" spans="1:3" x14ac:dyDescent="0.25">
      <c r="A21" s="45">
        <v>2.4</v>
      </c>
      <c r="B21" s="45">
        <v>336.35571149888705</v>
      </c>
      <c r="C21" s="5"/>
    </row>
    <row r="22" spans="1:3" x14ac:dyDescent="0.25">
      <c r="A22" s="44">
        <v>2.5</v>
      </c>
      <c r="B22" s="44">
        <v>342.44111673014879</v>
      </c>
      <c r="C22" s="5"/>
    </row>
    <row r="23" spans="1:3" x14ac:dyDescent="0.25">
      <c r="A23" s="46">
        <v>2.6</v>
      </c>
      <c r="B23" s="46">
        <v>348.52652196141054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4"/>
      <c r="B44" s="34"/>
    </row>
    <row r="45" spans="1:3" x14ac:dyDescent="0.25">
      <c r="A45" s="2"/>
      <c r="B45" s="10"/>
      <c r="C45" s="5"/>
    </row>
    <row r="46" spans="1:3" x14ac:dyDescent="0.25">
      <c r="A46" s="34"/>
      <c r="B46" s="34"/>
    </row>
    <row r="47" spans="1:3" x14ac:dyDescent="0.25">
      <c r="A47" s="34"/>
      <c r="B47" s="34"/>
    </row>
    <row r="48" spans="1:3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9232-30D3-47CD-85DD-D2B7ABC4E42E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1" t="s">
        <v>6</v>
      </c>
      <c r="B6" s="42">
        <v>205.25588030931442</v>
      </c>
      <c r="C6" s="5"/>
      <c r="D6" s="57" t="s">
        <v>15</v>
      </c>
      <c r="E6" s="57"/>
      <c r="F6" s="57"/>
      <c r="G6" s="57"/>
      <c r="H6" s="17">
        <f>B8-B7</f>
        <v>16.658948350499145</v>
      </c>
      <c r="I6" s="18" t="s">
        <v>4</v>
      </c>
    </row>
    <row r="7" spans="1:12" x14ac:dyDescent="0.25">
      <c r="A7" s="43">
        <v>1</v>
      </c>
      <c r="B7" s="43">
        <v>228.12599007012611</v>
      </c>
      <c r="C7" s="5"/>
      <c r="D7" s="57" t="s">
        <v>16</v>
      </c>
      <c r="E7" s="57"/>
      <c r="F7" s="57"/>
      <c r="G7" s="57"/>
      <c r="H7" s="17">
        <f>B13-B12</f>
        <v>6.977971460968547</v>
      </c>
      <c r="I7" s="18" t="s">
        <v>4</v>
      </c>
    </row>
    <row r="8" spans="1:12" x14ac:dyDescent="0.25">
      <c r="A8" s="44">
        <v>1.1000000000000001</v>
      </c>
      <c r="B8" s="44">
        <v>244.78493842062525</v>
      </c>
      <c r="C8" s="5"/>
    </row>
    <row r="9" spans="1:12" x14ac:dyDescent="0.25">
      <c r="A9" s="45">
        <v>1.2</v>
      </c>
      <c r="B9" s="45">
        <v>261.44388677112437</v>
      </c>
      <c r="C9" s="5"/>
    </row>
    <row r="10" spans="1:12" x14ac:dyDescent="0.25">
      <c r="A10" s="44">
        <v>1.3</v>
      </c>
      <c r="B10" s="44">
        <v>278.10283512162351</v>
      </c>
      <c r="C10" s="5"/>
    </row>
    <row r="11" spans="1:12" x14ac:dyDescent="0.25">
      <c r="A11" s="45">
        <v>1.4</v>
      </c>
      <c r="B11" s="45">
        <v>294.76178347212266</v>
      </c>
      <c r="C11" s="5"/>
    </row>
    <row r="12" spans="1:12" x14ac:dyDescent="0.25">
      <c r="A12" s="44">
        <v>1.5</v>
      </c>
      <c r="B12" s="44">
        <v>311.4207318226218</v>
      </c>
      <c r="C12" s="5"/>
    </row>
    <row r="13" spans="1:12" x14ac:dyDescent="0.25">
      <c r="A13" s="45">
        <v>1.6</v>
      </c>
      <c r="B13" s="45">
        <v>318.39870328359035</v>
      </c>
      <c r="C13" s="5"/>
    </row>
    <row r="14" spans="1:12" x14ac:dyDescent="0.25">
      <c r="A14" s="44">
        <v>1.7</v>
      </c>
      <c r="B14" s="44">
        <v>325.3766747445589</v>
      </c>
      <c r="C14" s="5"/>
    </row>
    <row r="15" spans="1:12" x14ac:dyDescent="0.25">
      <c r="A15" s="45">
        <v>1.8</v>
      </c>
      <c r="B15" s="45">
        <v>332.35464620552744</v>
      </c>
      <c r="C15" s="5"/>
    </row>
    <row r="16" spans="1:12" x14ac:dyDescent="0.25">
      <c r="A16" s="44">
        <v>1.9</v>
      </c>
      <c r="B16" s="44">
        <v>339.33261766649599</v>
      </c>
      <c r="C16" s="5"/>
    </row>
    <row r="17" spans="1:3" x14ac:dyDescent="0.25">
      <c r="A17" s="45">
        <v>2</v>
      </c>
      <c r="B17" s="45">
        <v>346.31058912746454</v>
      </c>
      <c r="C17" s="5"/>
    </row>
    <row r="18" spans="1:3" x14ac:dyDescent="0.25">
      <c r="A18" s="44">
        <v>2.1</v>
      </c>
      <c r="B18" s="44">
        <v>353.28856058843309</v>
      </c>
      <c r="C18" s="5"/>
    </row>
    <row r="19" spans="1:3" x14ac:dyDescent="0.25">
      <c r="A19" s="45">
        <v>2.2000000000000002</v>
      </c>
      <c r="B19" s="45">
        <v>360.26653204940163</v>
      </c>
      <c r="C19" s="5"/>
    </row>
    <row r="20" spans="1:3" x14ac:dyDescent="0.25">
      <c r="A20" s="44">
        <v>2.2999999999999998</v>
      </c>
      <c r="B20" s="44">
        <v>367.24450351037018</v>
      </c>
      <c r="C20" s="5"/>
    </row>
    <row r="21" spans="1:3" x14ac:dyDescent="0.25">
      <c r="A21" s="45">
        <v>2.4</v>
      </c>
      <c r="B21" s="45">
        <v>374.22247497133873</v>
      </c>
      <c r="C21" s="5"/>
    </row>
    <row r="22" spans="1:3" x14ac:dyDescent="0.25">
      <c r="A22" s="44">
        <v>2.5</v>
      </c>
      <c r="B22" s="44">
        <v>381.20044643230727</v>
      </c>
      <c r="C22" s="5"/>
    </row>
    <row r="23" spans="1:3" x14ac:dyDescent="0.25">
      <c r="A23" s="45">
        <v>2.6</v>
      </c>
      <c r="B23" s="45">
        <v>388.17841789327582</v>
      </c>
      <c r="C23" s="5"/>
    </row>
    <row r="24" spans="1:3" x14ac:dyDescent="0.25">
      <c r="A24" s="44">
        <v>2.7</v>
      </c>
      <c r="B24" s="44">
        <v>395.15638935424437</v>
      </c>
      <c r="C24" s="5"/>
    </row>
    <row r="25" spans="1:3" x14ac:dyDescent="0.25">
      <c r="A25" s="46">
        <v>2.8</v>
      </c>
      <c r="B25" s="46">
        <v>402.13436081521291</v>
      </c>
      <c r="C25" s="5"/>
    </row>
    <row r="26" spans="1:3" x14ac:dyDescent="0.25">
      <c r="A26" s="27"/>
      <c r="B26" s="27"/>
      <c r="C26" s="39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7"/>
      <c r="B51" s="27"/>
    </row>
    <row r="52" spans="1:3" x14ac:dyDescent="0.25">
      <c r="A52" s="27"/>
      <c r="B52" s="27"/>
    </row>
    <row r="53" spans="1:3" x14ac:dyDescent="0.25">
      <c r="A53" s="27"/>
      <c r="B53" s="27"/>
    </row>
    <row r="54" spans="1:3" x14ac:dyDescent="0.25">
      <c r="A54" s="27"/>
      <c r="B54" s="27"/>
    </row>
    <row r="55" spans="1:3" x14ac:dyDescent="0.25">
      <c r="A55" s="27"/>
      <c r="B55" s="27"/>
    </row>
    <row r="56" spans="1:3" x14ac:dyDescent="0.25">
      <c r="A56" s="27"/>
      <c r="B56" s="27"/>
    </row>
    <row r="57" spans="1:3" x14ac:dyDescent="0.25">
      <c r="A57" s="27"/>
      <c r="B57" s="27"/>
    </row>
    <row r="58" spans="1:3" x14ac:dyDescent="0.25">
      <c r="A58" s="27"/>
      <c r="B58" s="27"/>
    </row>
    <row r="59" spans="1:3" x14ac:dyDescent="0.25">
      <c r="A59" s="27"/>
      <c r="B59" s="27"/>
    </row>
    <row r="60" spans="1:3" x14ac:dyDescent="0.25">
      <c r="A60" s="27"/>
      <c r="B60" s="27"/>
    </row>
    <row r="61" spans="1:3" x14ac:dyDescent="0.25">
      <c r="A61" s="27"/>
      <c r="B61" s="27"/>
    </row>
    <row r="62" spans="1:3" x14ac:dyDescent="0.25">
      <c r="A62" s="27"/>
      <c r="B62" s="27"/>
    </row>
    <row r="63" spans="1:3" x14ac:dyDescent="0.25">
      <c r="A63" s="27"/>
      <c r="B63" s="27"/>
    </row>
    <row r="64" spans="1:3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3A93-5628-409A-85F6-78456A45E1FC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18</v>
      </c>
      <c r="B1" s="1"/>
      <c r="C1" s="1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48" t="s">
        <v>3</v>
      </c>
      <c r="B5" s="48" t="s">
        <v>4</v>
      </c>
      <c r="C5" s="5"/>
      <c r="D5" s="6" t="s">
        <v>20</v>
      </c>
      <c r="E5" s="6"/>
      <c r="F5" s="6"/>
      <c r="G5" s="6"/>
      <c r="H5" s="17">
        <f>C8</f>
        <v>4.3285235017279433</v>
      </c>
      <c r="I5" s="18" t="s">
        <v>4</v>
      </c>
    </row>
    <row r="6" spans="1:12" x14ac:dyDescent="0.25">
      <c r="A6" s="49">
        <v>0.45</v>
      </c>
      <c r="B6" s="49">
        <v>117.88861066470636</v>
      </c>
      <c r="C6" s="5"/>
    </row>
    <row r="7" spans="1:12" x14ac:dyDescent="0.25">
      <c r="A7" s="44">
        <v>0.5</v>
      </c>
      <c r="B7" s="44">
        <v>122.21713416643431</v>
      </c>
    </row>
    <row r="8" spans="1:12" x14ac:dyDescent="0.25">
      <c r="A8" s="45">
        <v>0.55000000000000004</v>
      </c>
      <c r="B8" s="45">
        <v>126.54565766816225</v>
      </c>
      <c r="C8" s="39">
        <f t="shared" ref="C8:C23" si="0">B8-B7</f>
        <v>4.3285235017279433</v>
      </c>
    </row>
    <row r="9" spans="1:12" x14ac:dyDescent="0.25">
      <c r="A9" s="44">
        <v>0.6</v>
      </c>
      <c r="B9" s="44">
        <v>130.87418116989019</v>
      </c>
      <c r="C9" s="39">
        <f t="shared" si="0"/>
        <v>4.3285235017279433</v>
      </c>
    </row>
    <row r="10" spans="1:12" x14ac:dyDescent="0.25">
      <c r="A10" s="45">
        <v>0.65</v>
      </c>
      <c r="B10" s="45">
        <v>135.20270467161814</v>
      </c>
      <c r="C10" s="39">
        <f t="shared" si="0"/>
        <v>4.3285235017279433</v>
      </c>
    </row>
    <row r="11" spans="1:12" x14ac:dyDescent="0.25">
      <c r="A11" s="44">
        <v>0.7</v>
      </c>
      <c r="B11" s="44">
        <v>139.53122817334608</v>
      </c>
      <c r="C11" s="39">
        <f t="shared" si="0"/>
        <v>4.3285235017279433</v>
      </c>
    </row>
    <row r="12" spans="1:12" x14ac:dyDescent="0.25">
      <c r="A12" s="45">
        <v>0.75</v>
      </c>
      <c r="B12" s="45">
        <v>143.85975167507402</v>
      </c>
      <c r="C12" s="39">
        <f t="shared" si="0"/>
        <v>4.3285235017279433</v>
      </c>
    </row>
    <row r="13" spans="1:12" x14ac:dyDescent="0.25">
      <c r="A13" s="44">
        <v>0.8</v>
      </c>
      <c r="B13" s="44">
        <v>148.18827517680197</v>
      </c>
      <c r="C13" s="39">
        <f t="shared" si="0"/>
        <v>4.3285235017279433</v>
      </c>
    </row>
    <row r="14" spans="1:12" x14ac:dyDescent="0.25">
      <c r="A14" s="45">
        <v>0.85</v>
      </c>
      <c r="B14" s="45">
        <v>152.51679867852991</v>
      </c>
      <c r="C14" s="39">
        <f t="shared" si="0"/>
        <v>4.3285235017279433</v>
      </c>
    </row>
    <row r="15" spans="1:12" x14ac:dyDescent="0.25">
      <c r="A15" s="44">
        <v>0.9</v>
      </c>
      <c r="B15" s="44">
        <v>156.84532218025785</v>
      </c>
      <c r="C15" s="39">
        <f t="shared" si="0"/>
        <v>4.3285235017279433</v>
      </c>
    </row>
    <row r="16" spans="1:12" x14ac:dyDescent="0.25">
      <c r="A16" s="45">
        <v>0.95</v>
      </c>
      <c r="B16" s="45">
        <v>161.1738456819858</v>
      </c>
      <c r="C16" s="39">
        <f t="shared" si="0"/>
        <v>4.3285235017279433</v>
      </c>
    </row>
    <row r="17" spans="1:3" x14ac:dyDescent="0.25">
      <c r="A17" s="44">
        <v>1</v>
      </c>
      <c r="B17" s="44">
        <v>165.50236918371374</v>
      </c>
      <c r="C17" s="39">
        <f t="shared" si="0"/>
        <v>4.3285235017279433</v>
      </c>
    </row>
    <row r="18" spans="1:3" x14ac:dyDescent="0.25">
      <c r="A18" s="45">
        <v>1.05</v>
      </c>
      <c r="B18" s="45">
        <v>169.83089268544168</v>
      </c>
      <c r="C18" s="39">
        <f t="shared" si="0"/>
        <v>4.3285235017279433</v>
      </c>
    </row>
    <row r="19" spans="1:3" x14ac:dyDescent="0.25">
      <c r="A19" s="44">
        <v>1.1000000000000001</v>
      </c>
      <c r="B19" s="44">
        <v>174.15941618716963</v>
      </c>
      <c r="C19" s="39">
        <f t="shared" si="0"/>
        <v>4.3285235017279433</v>
      </c>
    </row>
    <row r="20" spans="1:3" x14ac:dyDescent="0.25">
      <c r="A20" s="45">
        <v>1.1499999999999999</v>
      </c>
      <c r="B20" s="45">
        <v>178.48793968889757</v>
      </c>
      <c r="C20" s="39">
        <f t="shared" si="0"/>
        <v>4.3285235017279433</v>
      </c>
    </row>
    <row r="21" spans="1:3" x14ac:dyDescent="0.25">
      <c r="A21" s="44">
        <v>1.2</v>
      </c>
      <c r="B21" s="44">
        <v>182.81646319062551</v>
      </c>
      <c r="C21" s="39">
        <f t="shared" si="0"/>
        <v>4.3285235017279433</v>
      </c>
    </row>
    <row r="22" spans="1:3" x14ac:dyDescent="0.25">
      <c r="A22" s="46">
        <v>1.25</v>
      </c>
      <c r="B22" s="46">
        <v>187.14498669235346</v>
      </c>
      <c r="C22" s="39">
        <f t="shared" si="0"/>
        <v>4.3285235017279433</v>
      </c>
    </row>
    <row r="23" spans="1:3" x14ac:dyDescent="0.25">
      <c r="A23" s="27"/>
      <c r="B23" s="27"/>
      <c r="C23" s="39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7"/>
      <c r="B46" s="3"/>
    </row>
    <row r="47" spans="1:3" x14ac:dyDescent="0.25">
      <c r="A47" s="27"/>
      <c r="B47" s="27"/>
    </row>
    <row r="48" spans="1:3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2C49-51F4-4D6D-A5CB-2879CB39D595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21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19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9" t="s">
        <v>22</v>
      </c>
      <c r="B5" s="60"/>
    </row>
    <row r="6" spans="1:5" x14ac:dyDescent="0.25">
      <c r="A6" s="50" t="s">
        <v>23</v>
      </c>
      <c r="B6" s="51" t="s">
        <v>4</v>
      </c>
    </row>
    <row r="7" spans="1:5" x14ac:dyDescent="0.25">
      <c r="A7" s="52" t="s">
        <v>6</v>
      </c>
      <c r="B7" s="49">
        <v>84.181529736535097</v>
      </c>
    </row>
    <row r="8" spans="1:5" x14ac:dyDescent="0.25">
      <c r="A8" s="5" t="s">
        <v>24</v>
      </c>
      <c r="B8" s="44">
        <v>163.10171386453678</v>
      </c>
    </row>
    <row r="9" spans="1:5" x14ac:dyDescent="0.25">
      <c r="A9" s="53" t="s">
        <v>25</v>
      </c>
      <c r="B9" s="45">
        <v>199.9311331242709</v>
      </c>
    </row>
    <row r="10" spans="1:5" x14ac:dyDescent="0.25">
      <c r="A10" s="54" t="s">
        <v>26</v>
      </c>
      <c r="B10" s="55">
        <v>220.9765155584048</v>
      </c>
    </row>
    <row r="11" spans="1:5" ht="15.75" thickBot="1" x14ac:dyDescent="0.3"/>
    <row r="12" spans="1:5" ht="19.5" thickBot="1" x14ac:dyDescent="0.35">
      <c r="A12" s="59" t="s">
        <v>27</v>
      </c>
      <c r="B12" s="60"/>
    </row>
    <row r="13" spans="1:5" x14ac:dyDescent="0.25">
      <c r="A13" s="50" t="s">
        <v>23</v>
      </c>
      <c r="B13" s="51" t="s">
        <v>4</v>
      </c>
    </row>
    <row r="14" spans="1:5" x14ac:dyDescent="0.25">
      <c r="A14" s="52" t="s">
        <v>6</v>
      </c>
      <c r="B14" s="49">
        <v>70.712484978689474</v>
      </c>
      <c r="E14" s="44"/>
    </row>
    <row r="15" spans="1:5" x14ac:dyDescent="0.25">
      <c r="A15" s="5" t="s">
        <v>24</v>
      </c>
      <c r="B15" s="44">
        <v>137.00543964621087</v>
      </c>
      <c r="E15" s="44"/>
    </row>
    <row r="16" spans="1:5" x14ac:dyDescent="0.25">
      <c r="A16" s="53" t="s">
        <v>25</v>
      </c>
      <c r="B16" s="45">
        <v>167.94215182438754</v>
      </c>
      <c r="E16" s="44"/>
    </row>
    <row r="17" spans="1:5" x14ac:dyDescent="0.25">
      <c r="A17" s="54" t="s">
        <v>26</v>
      </c>
      <c r="B17" s="55">
        <v>185.62027306906003</v>
      </c>
      <c r="E17" s="44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>Fiskistofa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Árni Skúlason - VERD</cp:lastModifiedBy>
  <dcterms:created xsi:type="dcterms:W3CDTF">2022-09-06T13:18:34Z</dcterms:created>
  <dcterms:modified xsi:type="dcterms:W3CDTF">2022-09-06T13:20:12Z</dcterms:modified>
</cp:coreProperties>
</file>